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ерпень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4" i="1"/>
  <c r="F32"/>
  <c r="F35" s="1"/>
</calcChain>
</file>

<file path=xl/sharedStrings.xml><?xml version="1.0" encoding="utf-8"?>
<sst xmlns="http://schemas.openxmlformats.org/spreadsheetml/2006/main" count="110" uniqueCount="59">
  <si>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</si>
  <si>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</si>
  <si>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</si>
  <si>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</si>
  <si>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</si>
  <si>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</si>
  <si>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загальна</t>
  </si>
  <si>
    <t>у тому числі площа, можлива для експлуатації</t>
  </si>
  <si>
    <t>Коротка таксаційна характеристика насадження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</si>
  <si>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</si>
  <si>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</si>
  <si>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</si>
  <si>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</si>
  <si>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</si>
  <si>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</si>
  <si>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</si>
  <si>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</si>
  <si>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</si>
  <si>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</si>
  <si>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</si>
  <si>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Орієнтовний запас деревини, що підлягає вирубуванню, куб. метрів на 1 гектар</t>
  </si>
  <si>
    <t>ПЕРЕЛІК</t>
  </si>
  <si>
    <t>Начальник Рівненського обласного управління</t>
  </si>
  <si>
    <t>лісового та мисливського господарства</t>
  </si>
  <si>
    <t>Директор державного  спецеалізованого</t>
  </si>
  <si>
    <t>ЛГЧЛЗЗ</t>
  </si>
  <si>
    <t>1А</t>
  </si>
  <si>
    <t xml:space="preserve"> заходів з поліпшення санітарного стану лісів на 2019 рік</t>
  </si>
  <si>
    <t>9Сз1Дз+Бп</t>
  </si>
  <si>
    <t>СРВ</t>
  </si>
  <si>
    <t>Разом СРВ</t>
  </si>
  <si>
    <t>Додаток 1</t>
  </si>
  <si>
    <t>до Санітарних правил</t>
  </si>
  <si>
    <t>ПОГОДЖУЮ</t>
  </si>
  <si>
    <t xml:space="preserve">  лісозахисного підприємства "Рівнелісозахист",</t>
  </si>
  <si>
    <t>Кошин О.В.</t>
  </si>
  <si>
    <t xml:space="preserve">               ________________________ Сухович В.М.</t>
  </si>
  <si>
    <t>Суське</t>
  </si>
  <si>
    <t>7Сз2Гз1Бп+Дз</t>
  </si>
  <si>
    <t>КВШ, комплекс еко. кліматичних факторів</t>
  </si>
  <si>
    <t>Примітка: ЛГЧЛЗЗ - лісогосподарська частина лісів зелених зон; ЛПЧЛЗЗ - лісопаркова частина лісів зелених зон; КВШ- комплекс вторинних шкідників.</t>
  </si>
  <si>
    <t>(керівник підприємства)</t>
  </si>
  <si>
    <t>(підпис)</t>
  </si>
  <si>
    <t>(ініціали та прізвище)</t>
  </si>
  <si>
    <t>Директор ДП "Клеванське ЛГ"</t>
  </si>
  <si>
    <t>С.В.Чуприна</t>
  </si>
  <si>
    <t>по ДП "Клеванське ЛГ" Рівненської області</t>
  </si>
  <si>
    <t>Лісовпорядкуванням не виявлено</t>
  </si>
  <si>
    <t>Новоставське</t>
  </si>
  <si>
    <t>8Сз2Гз+Дз+Бп</t>
  </si>
  <si>
    <t>5Сз5Дз+Бп+Лпд</t>
  </si>
  <si>
    <t>5Сз2Дз2Бп1Гз+Клг+Лпд</t>
  </si>
  <si>
    <t>7Сз2Дз1Бп</t>
  </si>
  <si>
    <t>8Сз1Дз1Гз+Бп</t>
  </si>
  <si>
    <t>6Сз4Дз+Бп</t>
  </si>
  <si>
    <t>4Сз4Дз2Бп</t>
  </si>
  <si>
    <t>10Сз+Дз+Гз+Бп</t>
  </si>
  <si>
    <t>Всього</t>
  </si>
  <si>
    <t>7Сз1Дз1Бп1Гз+Ос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</si>
</sst>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22]General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Times New Roman1"/>
      <charset val="204"/>
    </font>
    <font>
      <b/>
      <sz val="11"/>
      <color indexed="8"/>
      <name val="Times New Roman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3" fillId="0" borderId="0"/>
    <xf numFmtId="0" fontId="14" fillId="0" borderId="0"/>
    <xf numFmtId="165" fontId="13" fillId="0" borderId="0" applyBorder="0" applyProtection="0"/>
  </cellStyleXfs>
  <cellXfs count="96">
    <xf numFmtId="0" fontId="0" fillId="0" borderId="0" xfId="0"/>
    <xf numFmtId="0" fontId="1" fillId="0" borderId="1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 applyFill="1"/>
    <xf numFmtId="0" fontId="5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10" fillId="0" borderId="5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9" xfId="0" applyFont="1" applyBorder="1"/>
    <xf numFmtId="0" fontId="16" fillId="0" borderId="10" xfId="0" applyFont="1" applyBorder="1" applyAlignment="1">
      <alignment horizontal="center" vertical="center"/>
    </xf>
    <xf numFmtId="0" fontId="15" fillId="0" borderId="11" xfId="0" applyFont="1" applyBorder="1"/>
    <xf numFmtId="164" fontId="6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6" xfId="0" applyFont="1" applyBorder="1" applyAlignment="1"/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10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16" fillId="0" borderId="21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5" fillId="0" borderId="22" xfId="0" applyFont="1" applyBorder="1"/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vertical="center" textRotation="90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textRotation="90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165" fontId="4" fillId="0" borderId="0" xfId="3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30" xfId="0" applyBorder="1" applyAlignment="1">
      <alignment horizontal="center"/>
    </xf>
  </cellXfs>
  <cellStyles count="4">
    <cellStyle name="Excel Built-in Normal" xfId="3"/>
    <cellStyle name="Excel Built-in Normal 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topLeftCell="A5" zoomScale="90" zoomScaleNormal="90" workbookViewId="0">
      <selection activeCell="G28" sqref="G28"/>
    </sheetView>
  </sheetViews>
  <sheetFormatPr defaultRowHeight="15"/>
  <cols>
    <col min="1" max="1" width="13.28515625" customWidth="1"/>
    <col min="2" max="2" width="5" customWidth="1"/>
    <col min="3" max="3" width="5.140625" customWidth="1"/>
    <col min="4" max="4" width="6" customWidth="1"/>
    <col min="5" max="5" width="4" customWidth="1"/>
    <col min="6" max="6" width="6" customWidth="1"/>
    <col min="7" max="7" width="8" customWidth="1"/>
    <col min="8" max="8" width="15.42578125" customWidth="1"/>
    <col min="9" max="9" width="5.5703125" customWidth="1"/>
    <col min="10" max="10" width="6.42578125" customWidth="1"/>
    <col min="11" max="11" width="5.7109375" customWidth="1"/>
    <col min="12" max="12" width="7.140625" customWidth="1"/>
    <col min="13" max="13" width="6" customWidth="1"/>
    <col min="14" max="14" width="6.42578125" customWidth="1"/>
    <col min="15" max="15" width="6.7109375" customWidth="1"/>
    <col min="16" max="16" width="6.5703125" customWidth="1"/>
    <col min="17" max="17" width="14.5703125" customWidth="1"/>
    <col min="18" max="18" width="7.42578125" customWidth="1"/>
    <col min="19" max="19" width="8.140625" customWidth="1"/>
  </cols>
  <sheetData>
    <row r="1" spans="1:20" ht="15.75" customHeight="1">
      <c r="Q1" s="32" t="s">
        <v>31</v>
      </c>
      <c r="R1" s="32"/>
      <c r="S1" s="32"/>
    </row>
    <row r="2" spans="1:20" ht="15.75" customHeight="1">
      <c r="Q2" s="32" t="s">
        <v>32</v>
      </c>
      <c r="R2" s="32"/>
      <c r="S2" s="32"/>
    </row>
    <row r="4" spans="1:20">
      <c r="A4" s="78" t="s">
        <v>33</v>
      </c>
      <c r="B4" s="78"/>
      <c r="C4" s="78"/>
      <c r="D4" s="78"/>
      <c r="E4" s="78"/>
      <c r="F4" s="78"/>
      <c r="G4" s="78"/>
      <c r="L4" s="4"/>
      <c r="M4" s="75" t="s">
        <v>33</v>
      </c>
      <c r="N4" s="75"/>
      <c r="O4" s="75"/>
      <c r="P4" s="75"/>
      <c r="Q4" s="75"/>
      <c r="R4" s="75"/>
      <c r="S4" s="4"/>
      <c r="T4" s="5"/>
    </row>
    <row r="5" spans="1:20">
      <c r="A5" s="78" t="s">
        <v>24</v>
      </c>
      <c r="B5" s="78"/>
      <c r="C5" s="78"/>
      <c r="D5" s="78"/>
      <c r="E5" s="78"/>
      <c r="F5" s="78"/>
      <c r="G5" s="78"/>
      <c r="L5" s="6"/>
      <c r="M5" s="7" t="s">
        <v>22</v>
      </c>
      <c r="N5" s="7"/>
      <c r="O5" s="7"/>
      <c r="P5" s="7"/>
      <c r="Q5" s="7"/>
      <c r="R5" s="8"/>
      <c r="S5" s="6"/>
      <c r="T5" s="9"/>
    </row>
    <row r="6" spans="1:20">
      <c r="A6" s="33" t="s">
        <v>34</v>
      </c>
      <c r="B6" s="33"/>
      <c r="C6" s="33"/>
      <c r="D6" s="33"/>
      <c r="E6" s="33"/>
      <c r="F6" s="33"/>
      <c r="L6" s="6"/>
      <c r="M6" s="75" t="s">
        <v>23</v>
      </c>
      <c r="N6" s="75"/>
      <c r="O6" s="75"/>
      <c r="P6" s="75"/>
      <c r="Q6" s="75"/>
      <c r="R6" s="75"/>
      <c r="S6" s="8"/>
      <c r="T6" s="8"/>
    </row>
    <row r="7" spans="1:20" ht="23.25" customHeight="1">
      <c r="A7" s="34"/>
      <c r="B7" s="34"/>
      <c r="C7" s="34"/>
      <c r="D7" s="10" t="s">
        <v>35</v>
      </c>
      <c r="E7" s="10"/>
      <c r="F7" s="10"/>
      <c r="L7" s="8" t="s">
        <v>36</v>
      </c>
      <c r="M7" s="8"/>
      <c r="N7" s="8"/>
      <c r="O7" s="8"/>
      <c r="P7" s="8"/>
      <c r="Q7" s="8"/>
      <c r="R7" s="8"/>
      <c r="S7" s="8"/>
      <c r="T7" s="8"/>
    </row>
    <row r="8" spans="1:20" ht="13.5" customHeight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t="15.75">
      <c r="A15" s="79" t="s">
        <v>21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20" ht="15.75">
      <c r="A16" s="79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21" customHeight="1">
      <c r="A17" s="3"/>
      <c r="B17" s="3"/>
      <c r="C17" s="3"/>
      <c r="D17" s="3"/>
      <c r="E17" s="3"/>
      <c r="F17" s="3"/>
      <c r="G17" s="91" t="s">
        <v>46</v>
      </c>
      <c r="H17" s="91"/>
      <c r="I17" s="91"/>
      <c r="J17" s="91"/>
      <c r="K17" s="91"/>
      <c r="L17" s="91"/>
      <c r="M17" s="91"/>
      <c r="N17" s="91"/>
      <c r="O17" s="3"/>
      <c r="P17" s="3"/>
      <c r="Q17" s="3"/>
      <c r="R17" s="3"/>
      <c r="S17" s="3"/>
    </row>
    <row r="18" spans="1:19" ht="1.5" customHeight="1" thickBot="1">
      <c r="G18" s="2"/>
      <c r="H18" s="2"/>
      <c r="I18" s="2"/>
      <c r="J18" s="2"/>
      <c r="K18" s="2"/>
      <c r="L18" s="2"/>
      <c r="M18" s="2"/>
      <c r="N18" s="2"/>
    </row>
    <row r="19" spans="1:19" ht="45" customHeight="1">
      <c r="A19" s="89" t="s">
        <v>0</v>
      </c>
      <c r="B19" s="87" t="s">
        <v>1</v>
      </c>
      <c r="C19" s="87" t="s">
        <v>2</v>
      </c>
      <c r="D19" s="87" t="s">
        <v>3</v>
      </c>
      <c r="E19" s="87" t="s">
        <v>4</v>
      </c>
      <c r="F19" s="84" t="s">
        <v>5</v>
      </c>
      <c r="G19" s="86"/>
      <c r="H19" s="84" t="s">
        <v>8</v>
      </c>
      <c r="I19" s="85"/>
      <c r="J19" s="85"/>
      <c r="K19" s="85"/>
      <c r="L19" s="85"/>
      <c r="M19" s="85"/>
      <c r="N19" s="86"/>
      <c r="O19" s="80" t="s">
        <v>16</v>
      </c>
      <c r="P19" s="80" t="s">
        <v>17</v>
      </c>
      <c r="Q19" s="80" t="s">
        <v>18</v>
      </c>
      <c r="R19" s="80" t="s">
        <v>20</v>
      </c>
      <c r="S19" s="82" t="s">
        <v>19</v>
      </c>
    </row>
    <row r="20" spans="1:19" ht="112.5" customHeight="1" thickBot="1">
      <c r="A20" s="90"/>
      <c r="B20" s="88"/>
      <c r="C20" s="88"/>
      <c r="D20" s="88"/>
      <c r="E20" s="88"/>
      <c r="F20" s="45" t="s">
        <v>6</v>
      </c>
      <c r="G20" s="45" t="s">
        <v>7</v>
      </c>
      <c r="H20" s="45" t="s">
        <v>9</v>
      </c>
      <c r="I20" s="45" t="s">
        <v>10</v>
      </c>
      <c r="J20" s="45" t="s">
        <v>11</v>
      </c>
      <c r="K20" s="45" t="s">
        <v>12</v>
      </c>
      <c r="L20" s="45" t="s">
        <v>13</v>
      </c>
      <c r="M20" s="45" t="s">
        <v>14</v>
      </c>
      <c r="N20" s="45" t="s">
        <v>15</v>
      </c>
      <c r="O20" s="81"/>
      <c r="P20" s="81"/>
      <c r="Q20" s="81"/>
      <c r="R20" s="81"/>
      <c r="S20" s="83"/>
    </row>
    <row r="21" spans="1:19" ht="37.5" customHeight="1">
      <c r="A21" s="38" t="s">
        <v>37</v>
      </c>
      <c r="B21" s="39">
        <v>6</v>
      </c>
      <c r="C21" s="39">
        <v>1</v>
      </c>
      <c r="D21" s="40">
        <v>7.4</v>
      </c>
      <c r="E21" s="74"/>
      <c r="F21" s="40">
        <v>7.4</v>
      </c>
      <c r="G21" s="40"/>
      <c r="H21" s="39" t="s">
        <v>49</v>
      </c>
      <c r="I21" s="39">
        <v>55</v>
      </c>
      <c r="J21" s="39">
        <v>0.7</v>
      </c>
      <c r="K21" s="39" t="s">
        <v>26</v>
      </c>
      <c r="L21" s="39">
        <v>24</v>
      </c>
      <c r="M21" s="39">
        <v>28</v>
      </c>
      <c r="N21" s="39">
        <v>260</v>
      </c>
      <c r="O21" s="42" t="s">
        <v>25</v>
      </c>
      <c r="P21" s="13" t="s">
        <v>29</v>
      </c>
      <c r="Q21" s="43" t="s">
        <v>39</v>
      </c>
      <c r="R21" s="44">
        <v>25</v>
      </c>
      <c r="S21" s="76" t="s">
        <v>47</v>
      </c>
    </row>
    <row r="22" spans="1:19" ht="37.5" customHeight="1">
      <c r="A22" s="38" t="s">
        <v>37</v>
      </c>
      <c r="B22" s="11">
        <v>6</v>
      </c>
      <c r="C22" s="11">
        <v>4</v>
      </c>
      <c r="D22" s="19">
        <v>7.4</v>
      </c>
      <c r="E22" s="1"/>
      <c r="F22" s="19">
        <v>7.4</v>
      </c>
      <c r="G22" s="19"/>
      <c r="H22" s="11" t="s">
        <v>38</v>
      </c>
      <c r="I22" s="11">
        <v>60</v>
      </c>
      <c r="J22" s="11">
        <v>0.7</v>
      </c>
      <c r="K22" s="11" t="s">
        <v>26</v>
      </c>
      <c r="L22" s="11">
        <v>24</v>
      </c>
      <c r="M22" s="11">
        <v>28</v>
      </c>
      <c r="N22" s="11">
        <v>260</v>
      </c>
      <c r="O22" s="12" t="s">
        <v>25</v>
      </c>
      <c r="P22" s="13" t="s">
        <v>29</v>
      </c>
      <c r="Q22" s="31" t="s">
        <v>39</v>
      </c>
      <c r="R22" s="35">
        <v>30</v>
      </c>
      <c r="S22" s="77"/>
    </row>
    <row r="23" spans="1:19" ht="37.5" customHeight="1">
      <c r="A23" s="38" t="s">
        <v>37</v>
      </c>
      <c r="B23" s="11">
        <v>17</v>
      </c>
      <c r="C23" s="11">
        <v>10</v>
      </c>
      <c r="D23" s="19">
        <v>4</v>
      </c>
      <c r="E23" s="1"/>
      <c r="F23" s="19">
        <v>3</v>
      </c>
      <c r="G23" s="19"/>
      <c r="H23" s="11" t="s">
        <v>50</v>
      </c>
      <c r="I23" s="11">
        <v>85</v>
      </c>
      <c r="J23" s="11">
        <v>0.55000000000000004</v>
      </c>
      <c r="K23" s="11" t="s">
        <v>26</v>
      </c>
      <c r="L23" s="11">
        <v>29</v>
      </c>
      <c r="M23" s="11">
        <v>32</v>
      </c>
      <c r="N23" s="11">
        <v>300</v>
      </c>
      <c r="O23" s="12" t="s">
        <v>25</v>
      </c>
      <c r="P23" s="13" t="s">
        <v>29</v>
      </c>
      <c r="Q23" s="31" t="s">
        <v>39</v>
      </c>
      <c r="R23" s="35">
        <v>35</v>
      </c>
      <c r="S23" s="77"/>
    </row>
    <row r="24" spans="1:19" ht="37.5" customHeight="1">
      <c r="A24" s="38" t="s">
        <v>37</v>
      </c>
      <c r="B24" s="11">
        <v>17</v>
      </c>
      <c r="C24" s="11">
        <v>14</v>
      </c>
      <c r="D24" s="19">
        <v>1.7</v>
      </c>
      <c r="E24" s="1"/>
      <c r="F24" s="19">
        <v>1.7</v>
      </c>
      <c r="G24" s="19"/>
      <c r="H24" s="11" t="s">
        <v>51</v>
      </c>
      <c r="I24" s="11">
        <v>70</v>
      </c>
      <c r="J24" s="11">
        <v>0.6</v>
      </c>
      <c r="K24" s="11" t="s">
        <v>26</v>
      </c>
      <c r="L24" s="11">
        <v>28</v>
      </c>
      <c r="M24" s="11">
        <v>36</v>
      </c>
      <c r="N24" s="11">
        <v>260</v>
      </c>
      <c r="O24" s="12" t="s">
        <v>25</v>
      </c>
      <c r="P24" s="13" t="s">
        <v>29</v>
      </c>
      <c r="Q24" s="31" t="s">
        <v>39</v>
      </c>
      <c r="R24" s="35">
        <v>35</v>
      </c>
      <c r="S24" s="77"/>
    </row>
    <row r="25" spans="1:19" ht="37.5" customHeight="1">
      <c r="A25" s="38" t="s">
        <v>37</v>
      </c>
      <c r="B25" s="11">
        <v>19</v>
      </c>
      <c r="C25" s="11">
        <v>11</v>
      </c>
      <c r="D25" s="19">
        <v>2.2999999999999998</v>
      </c>
      <c r="E25" s="25"/>
      <c r="F25" s="19">
        <v>2.2999999999999998</v>
      </c>
      <c r="G25" s="19"/>
      <c r="H25" s="11" t="s">
        <v>52</v>
      </c>
      <c r="I25" s="11">
        <v>80</v>
      </c>
      <c r="J25" s="11">
        <v>0.7</v>
      </c>
      <c r="K25" s="11">
        <v>1</v>
      </c>
      <c r="L25" s="11">
        <v>27</v>
      </c>
      <c r="M25" s="11">
        <v>36</v>
      </c>
      <c r="N25" s="11">
        <v>280</v>
      </c>
      <c r="O25" s="12" t="s">
        <v>25</v>
      </c>
      <c r="P25" s="13" t="s">
        <v>29</v>
      </c>
      <c r="Q25" s="31" t="s">
        <v>39</v>
      </c>
      <c r="R25" s="35">
        <v>30</v>
      </c>
      <c r="S25" s="77"/>
    </row>
    <row r="26" spans="1:19" ht="37.5" customHeight="1">
      <c r="A26" s="38" t="s">
        <v>37</v>
      </c>
      <c r="B26" s="11">
        <v>19</v>
      </c>
      <c r="C26" s="11">
        <v>18</v>
      </c>
      <c r="D26" s="19">
        <v>6</v>
      </c>
      <c r="E26" s="1"/>
      <c r="F26" s="19">
        <v>6</v>
      </c>
      <c r="G26" s="19"/>
      <c r="H26" s="11" t="s">
        <v>53</v>
      </c>
      <c r="I26" s="11">
        <v>75</v>
      </c>
      <c r="J26" s="11">
        <v>0.7</v>
      </c>
      <c r="K26" s="11">
        <v>1</v>
      </c>
      <c r="L26" s="11">
        <v>25</v>
      </c>
      <c r="M26" s="11">
        <v>32</v>
      </c>
      <c r="N26" s="11">
        <v>310</v>
      </c>
      <c r="O26" s="12" t="s">
        <v>25</v>
      </c>
      <c r="P26" s="13" t="s">
        <v>29</v>
      </c>
      <c r="Q26" s="31" t="s">
        <v>39</v>
      </c>
      <c r="R26" s="35">
        <v>35</v>
      </c>
      <c r="S26" s="77"/>
    </row>
    <row r="27" spans="1:19" ht="39" customHeight="1">
      <c r="A27" s="38" t="s">
        <v>37</v>
      </c>
      <c r="B27" s="20">
        <v>23</v>
      </c>
      <c r="C27" s="20">
        <v>19</v>
      </c>
      <c r="D27" s="21">
        <v>0.5</v>
      </c>
      <c r="E27" s="22"/>
      <c r="F27" s="21">
        <v>0.5</v>
      </c>
      <c r="G27" s="21"/>
      <c r="H27" s="20" t="s">
        <v>54</v>
      </c>
      <c r="I27" s="20">
        <v>80</v>
      </c>
      <c r="J27" s="20">
        <v>0.7</v>
      </c>
      <c r="K27" s="20">
        <v>1</v>
      </c>
      <c r="L27" s="20">
        <v>26</v>
      </c>
      <c r="M27" s="20">
        <v>32</v>
      </c>
      <c r="N27" s="20">
        <v>340</v>
      </c>
      <c r="O27" s="23" t="s">
        <v>25</v>
      </c>
      <c r="P27" s="13" t="s">
        <v>29</v>
      </c>
      <c r="Q27" s="31" t="s">
        <v>39</v>
      </c>
      <c r="R27" s="36">
        <v>35</v>
      </c>
      <c r="S27" s="77"/>
    </row>
    <row r="28" spans="1:19" ht="35.25" customHeight="1">
      <c r="A28" s="38" t="s">
        <v>37</v>
      </c>
      <c r="B28" s="15">
        <v>28</v>
      </c>
      <c r="C28" s="15">
        <v>21</v>
      </c>
      <c r="D28" s="24">
        <v>2.2999999999999998</v>
      </c>
      <c r="E28" s="1"/>
      <c r="F28" s="24">
        <v>2.2999999999999998</v>
      </c>
      <c r="G28" s="24"/>
      <c r="H28" s="17" t="s">
        <v>55</v>
      </c>
      <c r="I28" s="17">
        <v>90</v>
      </c>
      <c r="J28" s="18">
        <v>0.6</v>
      </c>
      <c r="K28" s="17">
        <v>1</v>
      </c>
      <c r="L28" s="17">
        <v>26</v>
      </c>
      <c r="M28" s="17">
        <v>36</v>
      </c>
      <c r="N28" s="16">
        <v>240</v>
      </c>
      <c r="O28" s="14" t="s">
        <v>25</v>
      </c>
      <c r="P28" s="13" t="s">
        <v>29</v>
      </c>
      <c r="Q28" s="31" t="s">
        <v>39</v>
      </c>
      <c r="R28" s="37">
        <v>25</v>
      </c>
      <c r="S28" s="77"/>
    </row>
    <row r="29" spans="1:19" ht="35.25" customHeight="1">
      <c r="A29" s="38" t="s">
        <v>37</v>
      </c>
      <c r="B29" s="15">
        <v>28</v>
      </c>
      <c r="C29" s="15">
        <v>22</v>
      </c>
      <c r="D29" s="24">
        <v>1.5</v>
      </c>
      <c r="E29" s="25"/>
      <c r="F29" s="24">
        <v>1.5</v>
      </c>
      <c r="G29" s="24"/>
      <c r="H29" s="17" t="s">
        <v>28</v>
      </c>
      <c r="I29" s="17">
        <v>47</v>
      </c>
      <c r="J29" s="18">
        <v>0.8</v>
      </c>
      <c r="K29" s="17">
        <v>1</v>
      </c>
      <c r="L29" s="17">
        <v>18</v>
      </c>
      <c r="M29" s="17">
        <v>20</v>
      </c>
      <c r="N29" s="16">
        <v>270</v>
      </c>
      <c r="O29" s="14" t="s">
        <v>25</v>
      </c>
      <c r="P29" s="13" t="s">
        <v>29</v>
      </c>
      <c r="Q29" s="31" t="s">
        <v>39</v>
      </c>
      <c r="R29" s="37">
        <v>25</v>
      </c>
      <c r="S29" s="77"/>
    </row>
    <row r="30" spans="1:19" ht="35.25" customHeight="1">
      <c r="A30" s="38" t="s">
        <v>37</v>
      </c>
      <c r="B30" s="15">
        <v>30</v>
      </c>
      <c r="C30" s="15">
        <v>1</v>
      </c>
      <c r="D30" s="24">
        <v>2.4</v>
      </c>
      <c r="E30" s="1"/>
      <c r="F30" s="24">
        <v>2.4</v>
      </c>
      <c r="G30" s="24"/>
      <c r="H30" s="17" t="s">
        <v>56</v>
      </c>
      <c r="I30" s="17">
        <v>49</v>
      </c>
      <c r="J30" s="18">
        <v>0.7</v>
      </c>
      <c r="K30" s="17" t="s">
        <v>26</v>
      </c>
      <c r="L30" s="17">
        <v>23</v>
      </c>
      <c r="M30" s="17">
        <v>24</v>
      </c>
      <c r="N30" s="16">
        <v>320</v>
      </c>
      <c r="O30" s="14" t="s">
        <v>25</v>
      </c>
      <c r="P30" s="13" t="s">
        <v>29</v>
      </c>
      <c r="Q30" s="31" t="s">
        <v>39</v>
      </c>
      <c r="R30" s="37">
        <v>25</v>
      </c>
      <c r="S30" s="77"/>
    </row>
    <row r="31" spans="1:19" ht="35.25" customHeight="1" thickBot="1">
      <c r="A31" s="54" t="s">
        <v>37</v>
      </c>
      <c r="B31" s="55">
        <v>32</v>
      </c>
      <c r="C31" s="55">
        <v>1</v>
      </c>
      <c r="D31" s="56">
        <v>1.9</v>
      </c>
      <c r="E31" s="22"/>
      <c r="F31" s="56">
        <v>1.9</v>
      </c>
      <c r="G31" s="56"/>
      <c r="H31" s="57" t="s">
        <v>53</v>
      </c>
      <c r="I31" s="57">
        <v>48</v>
      </c>
      <c r="J31" s="58">
        <v>0.8</v>
      </c>
      <c r="K31" s="57" t="s">
        <v>26</v>
      </c>
      <c r="L31" s="57">
        <v>22</v>
      </c>
      <c r="M31" s="57">
        <v>24</v>
      </c>
      <c r="N31" s="59">
        <v>260</v>
      </c>
      <c r="O31" s="46" t="s">
        <v>25</v>
      </c>
      <c r="P31" s="30" t="s">
        <v>29</v>
      </c>
      <c r="Q31" s="47" t="s">
        <v>39</v>
      </c>
      <c r="R31" s="60">
        <v>25</v>
      </c>
      <c r="S31" s="77"/>
    </row>
    <row r="32" spans="1:19" ht="35.25" customHeight="1" thickBot="1">
      <c r="A32" s="66" t="s">
        <v>57</v>
      </c>
      <c r="B32" s="67"/>
      <c r="C32" s="67"/>
      <c r="D32" s="68"/>
      <c r="E32" s="69"/>
      <c r="F32" s="68">
        <f>SUM(F21:F31)</f>
        <v>36.4</v>
      </c>
      <c r="G32" s="68"/>
      <c r="H32" s="67"/>
      <c r="I32" s="67"/>
      <c r="J32" s="67"/>
      <c r="K32" s="67"/>
      <c r="L32" s="67"/>
      <c r="M32" s="67"/>
      <c r="N32" s="67"/>
      <c r="O32" s="70"/>
      <c r="P32" s="27"/>
      <c r="Q32" s="71"/>
      <c r="R32" s="72"/>
      <c r="S32" s="73"/>
    </row>
    <row r="33" spans="1:19" ht="35.25" customHeight="1" thickBot="1">
      <c r="A33" s="61" t="s">
        <v>48</v>
      </c>
      <c r="B33" s="62">
        <v>7</v>
      </c>
      <c r="C33" s="62">
        <v>24</v>
      </c>
      <c r="D33" s="63">
        <v>8.9</v>
      </c>
      <c r="E33" s="41"/>
      <c r="F33" s="63">
        <v>2</v>
      </c>
      <c r="G33" s="63"/>
      <c r="H33" s="62" t="s">
        <v>58</v>
      </c>
      <c r="I33" s="62">
        <v>95</v>
      </c>
      <c r="J33" s="62">
        <v>0.6</v>
      </c>
      <c r="K33" s="62">
        <v>1</v>
      </c>
      <c r="L33" s="62">
        <v>27</v>
      </c>
      <c r="M33" s="62">
        <v>36</v>
      </c>
      <c r="N33" s="62">
        <v>260</v>
      </c>
      <c r="O33" s="64" t="s">
        <v>25</v>
      </c>
      <c r="P33" s="13" t="s">
        <v>29</v>
      </c>
      <c r="Q33" s="43" t="s">
        <v>39</v>
      </c>
      <c r="R33" s="65">
        <v>30</v>
      </c>
      <c r="S33" s="53"/>
    </row>
    <row r="34" spans="1:19" ht="16.5" thickBot="1">
      <c r="A34" s="52" t="s">
        <v>57</v>
      </c>
      <c r="B34" s="49"/>
      <c r="C34" s="49"/>
      <c r="D34" s="50"/>
      <c r="E34" s="50"/>
      <c r="F34" s="50">
        <f>SUM(F33)</f>
        <v>2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</row>
    <row r="35" spans="1:19" ht="16.5" thickBot="1">
      <c r="A35" s="26" t="s">
        <v>30</v>
      </c>
      <c r="B35" s="27"/>
      <c r="C35" s="27"/>
      <c r="D35" s="29"/>
      <c r="E35" s="29"/>
      <c r="F35" s="29">
        <f>F34+F32</f>
        <v>38.4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8"/>
    </row>
    <row r="36" spans="1:19">
      <c r="A36" s="92" t="s">
        <v>40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8" spans="1:19" ht="16.5" thickBot="1">
      <c r="B38" s="93" t="s">
        <v>44</v>
      </c>
      <c r="C38" s="93"/>
      <c r="D38" s="93"/>
      <c r="E38" s="93"/>
      <c r="F38" s="93"/>
      <c r="G38" s="93"/>
      <c r="J38" s="95"/>
      <c r="K38" s="95"/>
      <c r="L38" s="95"/>
      <c r="M38" s="95"/>
      <c r="P38" s="93" t="s">
        <v>45</v>
      </c>
      <c r="Q38" s="93"/>
      <c r="R38" s="93"/>
    </row>
    <row r="39" spans="1:19">
      <c r="B39" s="48"/>
      <c r="C39" s="94" t="s">
        <v>41</v>
      </c>
      <c r="D39" s="94"/>
      <c r="E39" s="94"/>
      <c r="F39" s="94"/>
      <c r="G39" s="94"/>
      <c r="J39" s="94" t="s">
        <v>42</v>
      </c>
      <c r="K39" s="94"/>
      <c r="L39" s="94"/>
      <c r="M39" s="94"/>
      <c r="P39" s="94" t="s">
        <v>43</v>
      </c>
      <c r="Q39" s="94"/>
      <c r="R39" s="94"/>
    </row>
  </sheetData>
  <mergeCells count="27">
    <mergeCell ref="B38:G38"/>
    <mergeCell ref="C39:G39"/>
    <mergeCell ref="J39:M39"/>
    <mergeCell ref="P38:R38"/>
    <mergeCell ref="P39:R39"/>
    <mergeCell ref="J38:M38"/>
    <mergeCell ref="E19:E20"/>
    <mergeCell ref="M6:R6"/>
    <mergeCell ref="A5:G5"/>
    <mergeCell ref="G17:N17"/>
    <mergeCell ref="A36:R36"/>
    <mergeCell ref="M4:R4"/>
    <mergeCell ref="S21:S31"/>
    <mergeCell ref="A4:G4"/>
    <mergeCell ref="A15:S15"/>
    <mergeCell ref="A16:S16"/>
    <mergeCell ref="Q19:Q20"/>
    <mergeCell ref="R19:R20"/>
    <mergeCell ref="S19:S20"/>
    <mergeCell ref="H19:N19"/>
    <mergeCell ref="P19:P20"/>
    <mergeCell ref="O19:O20"/>
    <mergeCell ref="F19:G19"/>
    <mergeCell ref="B19:B20"/>
    <mergeCell ref="A19:A20"/>
    <mergeCell ref="C19:C20"/>
    <mergeCell ref="D19:D20"/>
  </mergeCells>
  <phoneticPr fontId="11" type="noConversion"/>
  <pageMargins left="0" right="0" top="0.15748031496062992" bottom="0.15748031496062992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4" sqref="E23:E24"/>
    </sheetView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серпень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2018-12-10T09:01:23Z</cp:lastPrinted>
  <dcterms:created xsi:type="dcterms:W3CDTF">2006-09-28T05:33:49Z</dcterms:created>
  <dcterms:modified xsi:type="dcterms:W3CDTF">2019-11-13T12:07:05Z</dcterms:modified>
</cp:coreProperties>
</file>