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activeTab="0"/>
  </bookViews>
  <sheets>
    <sheet name="Лист1" sheetId="1" r:id="rId1"/>
  </sheets>
  <definedNames>
    <definedName name="Excel_BuiltIn_Print_Area_1">'Лист1'!$A$1:$S$85</definedName>
    <definedName name="Excel_BuiltIn_Print_Area_1_1">'Лист1'!$A$1:$U$72</definedName>
    <definedName name="Excel_BuiltIn_Print_Area_1_1_1">'Лист1'!$A$1:$T$72</definedName>
    <definedName name="_xlnm.Print_Area" localSheetId="0">'Лист1'!$A$1:$S$84</definedName>
  </definedNames>
  <calcPr fullCalcOnLoad="1"/>
</workbook>
</file>

<file path=xl/sharedStrings.xml><?xml version="1.0" encoding="utf-8"?>
<sst xmlns="http://schemas.openxmlformats.org/spreadsheetml/2006/main" count="416" uniqueCount="99">
  <si>
    <t>Додаток 1 — до Санітарних правил</t>
  </si>
  <si>
    <t>Погоджую :</t>
  </si>
  <si>
    <t xml:space="preserve">                          ПЕРЕЛІК</t>
  </si>
  <si>
    <t xml:space="preserve">Лісництво  </t>
  </si>
  <si>
    <t xml:space="preserve">№ кварталу </t>
  </si>
  <si>
    <t>№ виділу</t>
  </si>
  <si>
    <t>Площа вид.га</t>
  </si>
  <si>
    <t>№ підвиділу</t>
  </si>
  <si>
    <t>Площа підвиділу,га</t>
  </si>
  <si>
    <t>Коротка таксаційна характеристика відповідно до матеріалів лісовпорядкування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</si>
  <si>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</si>
  <si>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</si>
  <si>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</si>
  <si>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</si>
  <si>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</si>
  <si>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</si>
  <si>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</si>
  <si>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</si>
  <si>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</si>
  <si>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</si>
  <si>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</si>
  <si>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</si>
  <si>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</si>
  <si>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 xml:space="preserve">запас деревостану м3. на га </t>
  </si>
  <si>
    <t>14</t>
  </si>
  <si>
    <t>СРС</t>
  </si>
  <si>
    <t>10Сз+Бп</t>
  </si>
  <si>
    <t>10Сз</t>
  </si>
  <si>
    <t>1А</t>
  </si>
  <si>
    <t>9Сз1Бп</t>
  </si>
  <si>
    <t>8Сз2Бп</t>
  </si>
  <si>
    <t xml:space="preserve">                                 Директор ДП “Дубровицьке ЛГ”</t>
  </si>
  <si>
    <t xml:space="preserve">                       В.А.Петренко</t>
  </si>
  <si>
    <t>(найменування посади керівника )</t>
  </si>
  <si>
    <t>(підпис)</t>
  </si>
  <si>
    <t>(ініціали та прізвище)</t>
  </si>
  <si>
    <t>__ _________________ 2019 року</t>
  </si>
  <si>
    <t>Примітка: Пониження РГВ- пониження рівня грунтових вод; КВШ- комплекс вторинних шкідників, в графі №7 вказана площа СРС від загальної, яка включається в фонд РГК.</t>
  </si>
  <si>
    <t>лісовпорядкуванням не виявлено</t>
  </si>
  <si>
    <t>Разом  по лісгоспу СРС:</t>
  </si>
  <si>
    <t>Новоставське</t>
  </si>
  <si>
    <t>9Сз1Дз+Гз+Ял</t>
  </si>
  <si>
    <t>9Сз1Дз+Гз+Бп</t>
  </si>
  <si>
    <t>6Сз2Дз1Бп1Гз+Чш</t>
  </si>
  <si>
    <t>10Ялє</t>
  </si>
  <si>
    <t>9Сз1Дз+Гз+Ял+Бп</t>
  </si>
  <si>
    <t>7Сз1Гз1Дз1Ялє+Бп+Клг</t>
  </si>
  <si>
    <t>8Сз1Гз1Дз+Ялє</t>
  </si>
  <si>
    <t>1Б</t>
  </si>
  <si>
    <t>КВШ, комплекс еко. Кліматичних факторів</t>
  </si>
  <si>
    <t>ЛГЧЛЗЗ</t>
  </si>
  <si>
    <t>360</t>
  </si>
  <si>
    <t>Решуцьке</t>
  </si>
  <si>
    <t>8Сз2Гз+Дз+Ялє</t>
  </si>
  <si>
    <t>7Ялє3Сз+Гз</t>
  </si>
  <si>
    <t>8Сз2Гз+Дз</t>
  </si>
  <si>
    <t>9Сз1Гз+Дз</t>
  </si>
  <si>
    <t>10Сз+Дз+Бп+Гз+Ялє</t>
  </si>
  <si>
    <t>460</t>
  </si>
  <si>
    <t>Клеванське</t>
  </si>
  <si>
    <t>10Сз+Дз+Бз</t>
  </si>
  <si>
    <t>9Сз1Дз+Бп+Ос+Гз</t>
  </si>
  <si>
    <t>10Сз+Дз+Бп</t>
  </si>
  <si>
    <t>10Сз+Дз+Бп+Ос+Влч</t>
  </si>
  <si>
    <t>9Сз+1Бп+Дз+Влч</t>
  </si>
  <si>
    <t>10Сз+Бп+Ос</t>
  </si>
  <si>
    <t>7Сз2Дз1Гз</t>
  </si>
  <si>
    <t>10Сз+Дз+Гз+Бп+Влч</t>
  </si>
  <si>
    <t>320</t>
  </si>
  <si>
    <t>ЛПЧЛЗЗ</t>
  </si>
  <si>
    <t>Деражненське</t>
  </si>
  <si>
    <t>5Бп4Сз1Влч+Дз+Гз</t>
  </si>
  <si>
    <t>10Сз+Дз+Бп+Ллд</t>
  </si>
  <si>
    <t>10Сз+Бп+Дз</t>
  </si>
  <si>
    <t>6Сз2Бп1Влч1Дз</t>
  </si>
  <si>
    <t>6Сз1Бп1Гз1Влч1Дз+Ос</t>
  </si>
  <si>
    <t>10Сз+Дз</t>
  </si>
  <si>
    <t>340</t>
  </si>
  <si>
    <t>Всього</t>
  </si>
  <si>
    <t>Суське</t>
  </si>
  <si>
    <t>10Сз+Бп+Лпд</t>
  </si>
  <si>
    <t>10Бп+Сз+Влч+Ос</t>
  </si>
  <si>
    <t>Сморжівське</t>
  </si>
  <si>
    <t>10Сз+Чш+Ял+Гз</t>
  </si>
  <si>
    <t>410</t>
  </si>
  <si>
    <t xml:space="preserve">Всього </t>
  </si>
  <si>
    <t>7Сз1Бп2Дз+Гр+Влч+Ос</t>
  </si>
  <si>
    <t>КВШ, Коренева губка</t>
  </si>
  <si>
    <t>10Сз+Бп+Ялє+Дз</t>
  </si>
  <si>
    <t xml:space="preserve">                 заходів з поліпшення санітарного стану лісів  по ДП” Клеванське ЛГ”</t>
  </si>
  <si>
    <t xml:space="preserve">                                 Директор ДП “Клеванський ЛГ”</t>
  </si>
  <si>
    <t xml:space="preserve"> С.В. Чуприна</t>
  </si>
  <si>
    <t>ДСЛП "Рівнелісозахист"</t>
  </si>
  <si>
    <t>О.В. Кошин</t>
  </si>
  <si>
    <t>обласного управління лісового</t>
  </si>
  <si>
    <t>та мисливського господарства</t>
  </si>
  <si>
    <t>В.М. Сухович</t>
  </si>
  <si>
    <t xml:space="preserve">  Начальник Рівненського</t>
  </si>
  <si>
    <t xml:space="preserve">        Директор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</si>
</sst>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3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96" fontId="3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96" fontId="3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196" fontId="5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 wrapText="1"/>
    </xf>
    <xf numFmtId="196" fontId="3" fillId="32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6" fontId="9" fillId="0" borderId="13" xfId="0" applyNumberFormat="1" applyFont="1" applyFill="1" applyBorder="1" applyAlignment="1">
      <alignment horizontal="center" vertical="center" wrapText="1"/>
    </xf>
    <xf numFmtId="196" fontId="4" fillId="0" borderId="1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 vertical="center"/>
    </xf>
    <xf numFmtId="196" fontId="2" fillId="32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2" borderId="13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96" fontId="4" fillId="0" borderId="2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96" fontId="2" fillId="0" borderId="13" xfId="0" applyNumberFormat="1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4" fillId="0" borderId="15" xfId="52" applyFont="1" applyFill="1" applyBorder="1" applyAlignment="1">
      <alignment horizontal="center" vertical="center"/>
      <protection/>
    </xf>
    <xf numFmtId="0" fontId="2" fillId="0" borderId="24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8" fillId="0" borderId="15" xfId="52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3" fillId="0" borderId="25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196" fontId="3" fillId="0" borderId="15" xfId="0" applyNumberFormat="1" applyFont="1" applyBorder="1" applyAlignment="1">
      <alignment horizontal="center" vertical="center" wrapText="1"/>
    </xf>
    <xf numFmtId="196" fontId="3" fillId="34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6" xfId="0" applyFont="1" applyBorder="1" applyAlignment="1">
      <alignment textRotation="90" wrapText="1"/>
    </xf>
    <xf numFmtId="0" fontId="2" fillId="0" borderId="16" xfId="0" applyFont="1" applyBorder="1" applyAlignment="1">
      <alignment vertical="center" textRotation="90" wrapText="1"/>
    </xf>
    <xf numFmtId="0" fontId="6" fillId="0" borderId="16" xfId="0" applyFont="1" applyBorder="1" applyAlignment="1">
      <alignment vertical="center" textRotation="90" wrapText="1"/>
    </xf>
    <xf numFmtId="0" fontId="2" fillId="32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32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96" fontId="2" fillId="0" borderId="13" xfId="0" applyNumberFormat="1" applyFont="1" applyBorder="1" applyAlignment="1">
      <alignment horizontal="center" vertical="center" wrapText="1"/>
    </xf>
    <xf numFmtId="196" fontId="2" fillId="0" borderId="14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wrapText="1"/>
    </xf>
    <xf numFmtId="196" fontId="2" fillId="0" borderId="27" xfId="0" applyNumberFormat="1" applyFont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tabSelected="1" view="pageBreakPreview" zoomScale="90" zoomScaleNormal="106" zoomScaleSheetLayoutView="90" zoomScalePageLayoutView="0" workbookViewId="0" topLeftCell="A58">
      <selection activeCell="K11" sqref="K11"/>
    </sheetView>
  </sheetViews>
  <sheetFormatPr defaultColWidth="9.00390625" defaultRowHeight="12.75"/>
  <cols>
    <col min="1" max="1" width="19.625" style="1" customWidth="1"/>
    <col min="2" max="2" width="5.375" style="1" customWidth="1"/>
    <col min="3" max="3" width="7.125" style="1" customWidth="1"/>
    <col min="4" max="4" width="5.375" style="1" customWidth="1"/>
    <col min="5" max="5" width="3.75390625" style="1" customWidth="1"/>
    <col min="6" max="6" width="6.25390625" style="1" customWidth="1"/>
    <col min="7" max="7" width="6.875" style="1" customWidth="1"/>
    <col min="8" max="8" width="18.875" style="1" customWidth="1"/>
    <col min="9" max="9" width="4.375" style="1" customWidth="1"/>
    <col min="10" max="10" width="5.75390625" style="1" customWidth="1"/>
    <col min="11" max="11" width="5.25390625" style="1" customWidth="1"/>
    <col min="12" max="12" width="6.125" style="1" customWidth="1"/>
    <col min="13" max="13" width="5.75390625" style="1" customWidth="1"/>
    <col min="14" max="14" width="6.75390625" style="2" customWidth="1"/>
    <col min="15" max="15" width="8.00390625" style="1" customWidth="1"/>
    <col min="16" max="16" width="10.625" style="1" customWidth="1"/>
    <col min="17" max="17" width="21.00390625" style="1" customWidth="1"/>
    <col min="18" max="18" width="12.125" style="1" customWidth="1"/>
    <col min="19" max="19" width="12.00390625" style="1" customWidth="1"/>
    <col min="20" max="20" width="3.625" style="1" hidden="1" customWidth="1"/>
    <col min="21" max="16384" width="9.00390625" style="1" customWidth="1"/>
  </cols>
  <sheetData>
    <row r="1" spans="1:19" s="3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s="3" customFormat="1" ht="7.5" customHeight="1">
      <c r="A2" s="153"/>
      <c r="B2" s="152"/>
      <c r="C2" s="152"/>
      <c r="D2" s="152"/>
      <c r="E2" s="152"/>
      <c r="F2" s="152"/>
      <c r="G2" s="152"/>
      <c r="H2" s="4"/>
      <c r="I2" s="1"/>
      <c r="J2" s="1"/>
      <c r="K2" s="1"/>
      <c r="L2" s="1"/>
      <c r="M2" s="1"/>
      <c r="N2" s="2"/>
      <c r="O2" s="1"/>
      <c r="P2" s="4"/>
      <c r="Q2" s="1"/>
      <c r="R2" s="1"/>
      <c r="S2" s="1"/>
    </row>
    <row r="3" spans="1:20" s="3" customFormat="1" ht="12.75" customHeight="1">
      <c r="A3" s="192" t="s">
        <v>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 t="s">
        <v>1</v>
      </c>
      <c r="Q3" s="192"/>
      <c r="R3" s="192"/>
      <c r="S3" s="192"/>
      <c r="T3" s="151"/>
    </row>
    <row r="4" spans="1:20" s="3" customFormat="1" ht="12.75" customHeight="1">
      <c r="A4" s="192" t="s">
        <v>98</v>
      </c>
      <c r="B4" s="192"/>
      <c r="C4" s="192"/>
      <c r="D4" s="192"/>
      <c r="E4" s="192"/>
      <c r="F4" s="192"/>
      <c r="G4" s="152"/>
      <c r="H4" s="192"/>
      <c r="I4" s="192"/>
      <c r="J4" s="192"/>
      <c r="K4" s="192"/>
      <c r="L4" s="192"/>
      <c r="M4" s="192"/>
      <c r="N4" s="192"/>
      <c r="O4" s="152"/>
      <c r="P4" s="153"/>
      <c r="Q4" s="152"/>
      <c r="R4" s="152"/>
      <c r="S4" s="152"/>
      <c r="T4" s="151"/>
    </row>
    <row r="5" spans="1:20" s="3" customFormat="1" ht="24" customHeight="1">
      <c r="A5" s="190" t="s">
        <v>92</v>
      </c>
      <c r="B5" s="190"/>
      <c r="C5" s="190"/>
      <c r="D5" s="190"/>
      <c r="E5" s="190"/>
      <c r="F5" s="190"/>
      <c r="G5" s="190"/>
      <c r="H5" s="189"/>
      <c r="I5" s="189"/>
      <c r="J5" s="189"/>
      <c r="K5" s="189"/>
      <c r="L5" s="189"/>
      <c r="M5" s="189"/>
      <c r="N5" s="189"/>
      <c r="O5" s="186" t="s">
        <v>97</v>
      </c>
      <c r="P5" s="186"/>
      <c r="Q5" s="186"/>
      <c r="R5" s="186"/>
      <c r="S5" s="186"/>
      <c r="T5" s="186"/>
    </row>
    <row r="6" spans="1:20" s="3" customFormat="1" ht="15.75" customHeight="1">
      <c r="A6" s="189"/>
      <c r="B6" s="189"/>
      <c r="C6" s="189"/>
      <c r="D6" s="189"/>
      <c r="E6" s="189"/>
      <c r="F6" s="189"/>
      <c r="G6" s="152"/>
      <c r="H6" s="189"/>
      <c r="I6" s="189"/>
      <c r="J6" s="189"/>
      <c r="K6" s="189"/>
      <c r="L6" s="189"/>
      <c r="M6" s="189"/>
      <c r="N6" s="189"/>
      <c r="O6" s="152"/>
      <c r="P6" s="189" t="s">
        <v>94</v>
      </c>
      <c r="Q6" s="189"/>
      <c r="R6" s="189"/>
      <c r="S6" s="189"/>
      <c r="T6" s="151"/>
    </row>
    <row r="7" spans="1:20" s="3" customFormat="1" ht="24.75" customHeight="1">
      <c r="A7" s="190" t="s">
        <v>93</v>
      </c>
      <c r="B7" s="190"/>
      <c r="C7" s="190"/>
      <c r="D7" s="190"/>
      <c r="E7" s="190"/>
      <c r="F7" s="190"/>
      <c r="G7" s="152"/>
      <c r="H7" s="189"/>
      <c r="I7" s="189"/>
      <c r="J7" s="189"/>
      <c r="K7" s="189"/>
      <c r="L7" s="189"/>
      <c r="M7" s="189"/>
      <c r="N7" s="189"/>
      <c r="O7" s="152"/>
      <c r="P7" s="190" t="s">
        <v>95</v>
      </c>
      <c r="Q7" s="190"/>
      <c r="R7" s="190"/>
      <c r="S7" s="190"/>
      <c r="T7" s="151"/>
    </row>
    <row r="8" spans="1:20" s="3" customFormat="1" ht="15.75" customHeight="1">
      <c r="A8" s="189"/>
      <c r="B8" s="189"/>
      <c r="C8" s="189"/>
      <c r="D8" s="189"/>
      <c r="E8" s="189"/>
      <c r="F8" s="189"/>
      <c r="G8" s="152"/>
      <c r="H8" s="189"/>
      <c r="I8" s="189"/>
      <c r="J8" s="189"/>
      <c r="K8" s="189"/>
      <c r="L8" s="189"/>
      <c r="M8" s="189"/>
      <c r="N8" s="189"/>
      <c r="O8" s="152"/>
      <c r="P8" s="189"/>
      <c r="Q8" s="189"/>
      <c r="R8" s="189"/>
      <c r="S8" s="189"/>
      <c r="T8" s="151"/>
    </row>
    <row r="9" spans="1:21" s="3" customFormat="1" ht="15.75" customHeight="1">
      <c r="A9" s="190"/>
      <c r="B9" s="190"/>
      <c r="C9" s="190"/>
      <c r="D9" s="190"/>
      <c r="E9" s="190"/>
      <c r="F9" s="190"/>
      <c r="G9" s="152"/>
      <c r="H9" s="189"/>
      <c r="I9" s="189"/>
      <c r="J9" s="189"/>
      <c r="K9" s="189"/>
      <c r="L9" s="189"/>
      <c r="M9" s="189"/>
      <c r="N9" s="189"/>
      <c r="O9" s="152"/>
      <c r="P9" s="190" t="s">
        <v>96</v>
      </c>
      <c r="Q9" s="190"/>
      <c r="R9" s="190"/>
      <c r="S9" s="190"/>
      <c r="T9" s="154"/>
      <c r="U9" s="5"/>
    </row>
    <row r="10" spans="1:21" s="3" customFormat="1" ht="15.75" customHeight="1">
      <c r="A10" s="186" t="s">
        <v>36</v>
      </c>
      <c r="B10" s="186"/>
      <c r="C10" s="186"/>
      <c r="D10" s="186"/>
      <c r="E10" s="186"/>
      <c r="F10" s="186"/>
      <c r="G10" s="152"/>
      <c r="H10" s="186"/>
      <c r="I10" s="186"/>
      <c r="J10" s="186"/>
      <c r="K10" s="186"/>
      <c r="L10" s="186"/>
      <c r="M10" s="186"/>
      <c r="N10" s="155"/>
      <c r="O10" s="152"/>
      <c r="P10" s="186" t="s">
        <v>36</v>
      </c>
      <c r="Q10" s="186"/>
      <c r="R10" s="186"/>
      <c r="S10" s="186"/>
      <c r="T10" s="152"/>
      <c r="U10" s="1"/>
    </row>
    <row r="11" spans="1:20" s="3" customFormat="1" ht="15.75">
      <c r="A11" s="6"/>
      <c r="B11" s="6"/>
      <c r="C11" s="6"/>
      <c r="D11" s="6"/>
      <c r="E11" s="6"/>
      <c r="F11" s="6"/>
      <c r="G11" s="6"/>
      <c r="H11" s="156"/>
      <c r="I11" s="156"/>
      <c r="J11" s="156"/>
      <c r="K11" s="156"/>
      <c r="L11" s="156"/>
      <c r="M11" s="156"/>
      <c r="N11" s="157"/>
      <c r="O11" s="156"/>
      <c r="P11" s="156"/>
      <c r="Q11" s="156"/>
      <c r="R11" s="156"/>
      <c r="S11" s="158"/>
      <c r="T11" s="159"/>
    </row>
    <row r="12" spans="1:19" s="3" customFormat="1" ht="12.75">
      <c r="A12" s="1"/>
      <c r="B12" s="1"/>
      <c r="C12" s="1"/>
      <c r="D12" s="6"/>
      <c r="E12" s="6"/>
      <c r="F12" s="6"/>
      <c r="G12" s="6"/>
      <c r="H12" s="6" t="s">
        <v>2</v>
      </c>
      <c r="I12" s="6"/>
      <c r="J12" s="6"/>
      <c r="K12" s="6"/>
      <c r="L12" s="6"/>
      <c r="M12" s="1"/>
      <c r="N12" s="2"/>
      <c r="O12" s="1"/>
      <c r="P12" s="1"/>
      <c r="Q12" s="1"/>
      <c r="R12" s="1"/>
      <c r="S12" s="1"/>
    </row>
    <row r="13" spans="1:19" s="3" customFormat="1" ht="16.5" customHeight="1">
      <c r="A13" s="1"/>
      <c r="B13" s="1"/>
      <c r="C13" s="1"/>
      <c r="D13" s="6" t="s">
        <v>89</v>
      </c>
      <c r="E13" s="6"/>
      <c r="F13" s="6"/>
      <c r="G13" s="6"/>
      <c r="H13" s="6"/>
      <c r="I13" s="6"/>
      <c r="J13" s="6"/>
      <c r="K13" s="6"/>
      <c r="L13" s="6"/>
      <c r="M13" s="1"/>
      <c r="N13" s="2"/>
      <c r="O13" s="1"/>
      <c r="P13" s="1"/>
      <c r="Q13" s="1"/>
      <c r="R13" s="1"/>
      <c r="S13" s="1"/>
    </row>
    <row r="14" spans="1:19" s="3" customFormat="1" ht="17.25" customHeight="1">
      <c r="A14" s="1"/>
      <c r="B14" s="1"/>
      <c r="C14" s="1"/>
      <c r="D14" s="6"/>
      <c r="E14" s="6"/>
      <c r="F14" s="6"/>
      <c r="G14" s="6"/>
      <c r="H14" s="6"/>
      <c r="I14" s="6"/>
      <c r="J14" s="6"/>
      <c r="K14" s="6"/>
      <c r="L14" s="6"/>
      <c r="M14" s="1"/>
      <c r="N14" s="2"/>
      <c r="O14" s="1"/>
      <c r="P14" s="1"/>
      <c r="Q14" s="1"/>
      <c r="R14" s="1"/>
      <c r="S14" s="1"/>
    </row>
    <row r="15" spans="1:19" s="3" customFormat="1" ht="30.75" customHeight="1">
      <c r="A15" s="188" t="s">
        <v>3</v>
      </c>
      <c r="B15" s="187" t="s">
        <v>4</v>
      </c>
      <c r="C15" s="187" t="s">
        <v>5</v>
      </c>
      <c r="D15" s="187" t="s">
        <v>6</v>
      </c>
      <c r="E15" s="187" t="s">
        <v>7</v>
      </c>
      <c r="F15" s="180" t="s">
        <v>8</v>
      </c>
      <c r="G15" s="180"/>
      <c r="H15" s="180" t="s">
        <v>9</v>
      </c>
      <c r="I15" s="180"/>
      <c r="J15" s="180"/>
      <c r="K15" s="180"/>
      <c r="L15" s="180"/>
      <c r="M15" s="180"/>
      <c r="N15" s="180"/>
      <c r="O15" s="181" t="s">
        <v>10</v>
      </c>
      <c r="P15" s="181" t="s">
        <v>11</v>
      </c>
      <c r="Q15" s="181" t="s">
        <v>12</v>
      </c>
      <c r="R15" s="181" t="s">
        <v>13</v>
      </c>
      <c r="S15" s="182" t="s">
        <v>14</v>
      </c>
    </row>
    <row r="16" spans="1:19" s="3" customFormat="1" ht="68.25" customHeight="1">
      <c r="A16" s="188"/>
      <c r="B16" s="187"/>
      <c r="C16" s="187"/>
      <c r="D16" s="187"/>
      <c r="E16" s="187"/>
      <c r="F16" s="7" t="s">
        <v>15</v>
      </c>
      <c r="G16" s="8" t="s">
        <v>16</v>
      </c>
      <c r="H16" s="7" t="s">
        <v>17</v>
      </c>
      <c r="I16" s="7" t="s">
        <v>18</v>
      </c>
      <c r="J16" s="7" t="s">
        <v>19</v>
      </c>
      <c r="K16" s="7" t="s">
        <v>20</v>
      </c>
      <c r="L16" s="7" t="s">
        <v>21</v>
      </c>
      <c r="M16" s="7" t="s">
        <v>22</v>
      </c>
      <c r="N16" s="9" t="s">
        <v>23</v>
      </c>
      <c r="O16" s="181"/>
      <c r="P16" s="181"/>
      <c r="Q16" s="181"/>
      <c r="R16" s="181"/>
      <c r="S16" s="183"/>
    </row>
    <row r="17" spans="1:19" s="3" customFormat="1" ht="19.5" customHeight="1">
      <c r="A17" s="11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48">
        <v>11</v>
      </c>
      <c r="L17" s="48">
        <v>12</v>
      </c>
      <c r="M17" s="48">
        <v>13</v>
      </c>
      <c r="N17" s="49" t="s">
        <v>24</v>
      </c>
      <c r="O17" s="48">
        <v>15</v>
      </c>
      <c r="P17" s="48">
        <v>16</v>
      </c>
      <c r="Q17" s="48">
        <v>17</v>
      </c>
      <c r="R17" s="48">
        <v>18</v>
      </c>
      <c r="S17" s="11">
        <v>19</v>
      </c>
    </row>
    <row r="18" spans="1:22" ht="24.75" customHeight="1">
      <c r="A18" s="17" t="s">
        <v>40</v>
      </c>
      <c r="B18" s="59">
        <v>25</v>
      </c>
      <c r="C18" s="59">
        <v>4</v>
      </c>
      <c r="D18" s="62">
        <v>16</v>
      </c>
      <c r="E18" s="135">
        <v>2</v>
      </c>
      <c r="F18" s="59">
        <v>0.6</v>
      </c>
      <c r="G18" s="26"/>
      <c r="H18" s="70" t="s">
        <v>41</v>
      </c>
      <c r="I18" s="65">
        <v>48</v>
      </c>
      <c r="J18" s="59">
        <v>0.75</v>
      </c>
      <c r="K18" s="59" t="s">
        <v>28</v>
      </c>
      <c r="L18" s="65">
        <v>22</v>
      </c>
      <c r="M18" s="65">
        <v>26</v>
      </c>
      <c r="N18" s="82">
        <v>350</v>
      </c>
      <c r="O18" s="22" t="s">
        <v>50</v>
      </c>
      <c r="P18" s="22" t="s">
        <v>25</v>
      </c>
      <c r="Q18" s="89" t="s">
        <v>49</v>
      </c>
      <c r="R18" s="22">
        <v>375</v>
      </c>
      <c r="S18" s="196" t="s">
        <v>38</v>
      </c>
      <c r="V18" s="3"/>
    </row>
    <row r="19" spans="1:22" ht="25.5" customHeight="1">
      <c r="A19" s="17" t="s">
        <v>40</v>
      </c>
      <c r="B19" s="59">
        <v>14</v>
      </c>
      <c r="C19" s="59">
        <v>28</v>
      </c>
      <c r="D19" s="59">
        <v>3</v>
      </c>
      <c r="E19" s="136">
        <v>1</v>
      </c>
      <c r="F19" s="61">
        <v>0.3</v>
      </c>
      <c r="G19" s="12"/>
      <c r="H19" s="71" t="s">
        <v>42</v>
      </c>
      <c r="I19" s="65">
        <v>48</v>
      </c>
      <c r="J19" s="59">
        <v>0.75</v>
      </c>
      <c r="K19" s="59" t="s">
        <v>48</v>
      </c>
      <c r="L19" s="65">
        <v>23</v>
      </c>
      <c r="M19" s="65">
        <v>24</v>
      </c>
      <c r="N19" s="82">
        <v>350</v>
      </c>
      <c r="O19" s="22" t="s">
        <v>50</v>
      </c>
      <c r="P19" s="22" t="s">
        <v>25</v>
      </c>
      <c r="Q19" s="78" t="s">
        <v>49</v>
      </c>
      <c r="R19" s="13">
        <v>370</v>
      </c>
      <c r="S19" s="197"/>
      <c r="V19" s="3"/>
    </row>
    <row r="20" spans="1:22" ht="27" customHeight="1">
      <c r="A20" s="17" t="s">
        <v>40</v>
      </c>
      <c r="B20" s="60">
        <v>36</v>
      </c>
      <c r="C20" s="60">
        <v>27</v>
      </c>
      <c r="D20" s="60">
        <v>5.2</v>
      </c>
      <c r="E20" s="136">
        <v>1</v>
      </c>
      <c r="F20" s="61">
        <v>0.3</v>
      </c>
      <c r="G20" s="12"/>
      <c r="H20" s="71" t="s">
        <v>43</v>
      </c>
      <c r="I20" s="67">
        <v>53</v>
      </c>
      <c r="J20" s="60">
        <v>0.7</v>
      </c>
      <c r="K20" s="59" t="s">
        <v>28</v>
      </c>
      <c r="L20" s="67">
        <v>23</v>
      </c>
      <c r="M20" s="67">
        <v>28</v>
      </c>
      <c r="N20" s="82">
        <v>240</v>
      </c>
      <c r="O20" s="22" t="s">
        <v>50</v>
      </c>
      <c r="P20" s="22" t="s">
        <v>25</v>
      </c>
      <c r="Q20" s="78" t="s">
        <v>49</v>
      </c>
      <c r="R20" s="13">
        <v>177</v>
      </c>
      <c r="S20" s="197"/>
      <c r="V20" s="3"/>
    </row>
    <row r="21" spans="1:22" ht="23.25" customHeight="1">
      <c r="A21" s="17" t="s">
        <v>40</v>
      </c>
      <c r="B21" s="60">
        <v>21</v>
      </c>
      <c r="C21" s="60">
        <v>4</v>
      </c>
      <c r="D21" s="60">
        <v>0.8</v>
      </c>
      <c r="E21" s="136"/>
      <c r="F21" s="61">
        <v>0.8</v>
      </c>
      <c r="G21" s="12"/>
      <c r="H21" s="71" t="s">
        <v>44</v>
      </c>
      <c r="I21" s="67">
        <v>45</v>
      </c>
      <c r="J21" s="60">
        <v>0.75</v>
      </c>
      <c r="K21" s="59" t="s">
        <v>28</v>
      </c>
      <c r="L21" s="67">
        <v>21</v>
      </c>
      <c r="M21" s="67">
        <v>22</v>
      </c>
      <c r="N21" s="82">
        <v>400</v>
      </c>
      <c r="O21" s="22" t="s">
        <v>50</v>
      </c>
      <c r="P21" s="22" t="s">
        <v>25</v>
      </c>
      <c r="Q21" s="78" t="s">
        <v>49</v>
      </c>
      <c r="R21" s="13">
        <v>361</v>
      </c>
      <c r="S21" s="197"/>
      <c r="V21" s="3"/>
    </row>
    <row r="22" spans="1:22" ht="24.75" customHeight="1">
      <c r="A22" s="17" t="s">
        <v>40</v>
      </c>
      <c r="B22" s="60">
        <v>22</v>
      </c>
      <c r="C22" s="60">
        <v>1</v>
      </c>
      <c r="D22" s="60">
        <v>2.5</v>
      </c>
      <c r="E22" s="136">
        <v>1</v>
      </c>
      <c r="F22" s="60">
        <v>0.5</v>
      </c>
      <c r="G22" s="12"/>
      <c r="H22" s="72" t="s">
        <v>45</v>
      </c>
      <c r="I22" s="67">
        <v>48</v>
      </c>
      <c r="J22" s="60">
        <v>0.8</v>
      </c>
      <c r="K22" s="59" t="s">
        <v>48</v>
      </c>
      <c r="L22" s="67">
        <v>23</v>
      </c>
      <c r="M22" s="67">
        <v>26</v>
      </c>
      <c r="N22" s="82">
        <v>360</v>
      </c>
      <c r="O22" s="22" t="s">
        <v>50</v>
      </c>
      <c r="P22" s="22" t="s">
        <v>25</v>
      </c>
      <c r="Q22" s="78" t="s">
        <v>49</v>
      </c>
      <c r="R22" s="13">
        <v>340</v>
      </c>
      <c r="S22" s="197"/>
      <c r="V22" s="3"/>
    </row>
    <row r="23" spans="1:22" ht="25.5" customHeight="1">
      <c r="A23" s="17" t="s">
        <v>40</v>
      </c>
      <c r="B23" s="61">
        <v>44</v>
      </c>
      <c r="C23" s="61">
        <v>28</v>
      </c>
      <c r="D23" s="61">
        <v>35.4</v>
      </c>
      <c r="E23" s="137">
        <v>7</v>
      </c>
      <c r="F23" s="61">
        <v>0.7</v>
      </c>
      <c r="G23" s="50"/>
      <c r="H23" s="71" t="s">
        <v>27</v>
      </c>
      <c r="I23" s="69">
        <v>49</v>
      </c>
      <c r="J23" s="61">
        <v>0.8</v>
      </c>
      <c r="K23" s="73" t="s">
        <v>28</v>
      </c>
      <c r="L23" s="69">
        <v>22</v>
      </c>
      <c r="M23" s="69">
        <v>22</v>
      </c>
      <c r="N23" s="82">
        <v>360</v>
      </c>
      <c r="O23" s="22" t="s">
        <v>50</v>
      </c>
      <c r="P23" s="22" t="s">
        <v>25</v>
      </c>
      <c r="Q23" s="89" t="s">
        <v>87</v>
      </c>
      <c r="R23" s="18">
        <v>336</v>
      </c>
      <c r="S23" s="197"/>
      <c r="V23" s="3"/>
    </row>
    <row r="24" spans="1:22" ht="24.75" customHeight="1">
      <c r="A24" s="17" t="s">
        <v>40</v>
      </c>
      <c r="B24" s="61">
        <v>46</v>
      </c>
      <c r="C24" s="61">
        <v>5</v>
      </c>
      <c r="D24" s="63">
        <v>13</v>
      </c>
      <c r="E24" s="13">
        <v>1</v>
      </c>
      <c r="F24" s="61">
        <v>0.6</v>
      </c>
      <c r="G24" s="53"/>
      <c r="H24" s="71" t="s">
        <v>27</v>
      </c>
      <c r="I24" s="69">
        <v>48</v>
      </c>
      <c r="J24" s="61">
        <v>0.8</v>
      </c>
      <c r="K24" s="73">
        <v>1</v>
      </c>
      <c r="L24" s="69">
        <v>19</v>
      </c>
      <c r="M24" s="69">
        <v>22</v>
      </c>
      <c r="N24" s="82">
        <v>300</v>
      </c>
      <c r="O24" s="22" t="s">
        <v>50</v>
      </c>
      <c r="P24" s="22" t="s">
        <v>25</v>
      </c>
      <c r="Q24" s="78" t="s">
        <v>49</v>
      </c>
      <c r="R24" s="55">
        <v>223</v>
      </c>
      <c r="S24" s="197"/>
      <c r="V24" s="3"/>
    </row>
    <row r="25" spans="1:22" ht="22.5" customHeight="1">
      <c r="A25" s="17" t="s">
        <v>40</v>
      </c>
      <c r="B25" s="60">
        <v>11</v>
      </c>
      <c r="C25" s="60">
        <v>11</v>
      </c>
      <c r="D25" s="60">
        <v>5.5</v>
      </c>
      <c r="E25" s="43">
        <v>2</v>
      </c>
      <c r="F25" s="61">
        <v>0.8</v>
      </c>
      <c r="G25" s="20"/>
      <c r="H25" s="71" t="s">
        <v>46</v>
      </c>
      <c r="I25" s="69">
        <v>45</v>
      </c>
      <c r="J25" s="61">
        <v>0.85</v>
      </c>
      <c r="K25" s="73" t="s">
        <v>28</v>
      </c>
      <c r="L25" s="69">
        <v>21</v>
      </c>
      <c r="M25" s="69">
        <v>22</v>
      </c>
      <c r="N25" s="82">
        <v>275</v>
      </c>
      <c r="O25" s="22" t="s">
        <v>50</v>
      </c>
      <c r="P25" s="22" t="s">
        <v>25</v>
      </c>
      <c r="Q25" s="78" t="s">
        <v>49</v>
      </c>
      <c r="R25" s="22">
        <v>401</v>
      </c>
      <c r="S25" s="197"/>
      <c r="V25" s="3"/>
    </row>
    <row r="26" spans="1:22" ht="24" customHeight="1">
      <c r="A26" s="17" t="s">
        <v>40</v>
      </c>
      <c r="B26" s="60">
        <v>11</v>
      </c>
      <c r="C26" s="60">
        <v>11</v>
      </c>
      <c r="D26" s="60">
        <v>5.5</v>
      </c>
      <c r="E26" s="138">
        <v>1</v>
      </c>
      <c r="F26" s="63">
        <v>1</v>
      </c>
      <c r="G26" s="14"/>
      <c r="H26" s="71" t="s">
        <v>46</v>
      </c>
      <c r="I26" s="69">
        <v>45</v>
      </c>
      <c r="J26" s="61">
        <v>0.85</v>
      </c>
      <c r="K26" s="73" t="s">
        <v>28</v>
      </c>
      <c r="L26" s="69">
        <v>21</v>
      </c>
      <c r="M26" s="69">
        <v>22</v>
      </c>
      <c r="N26" s="82">
        <v>275</v>
      </c>
      <c r="O26" s="22" t="s">
        <v>50</v>
      </c>
      <c r="P26" s="22" t="s">
        <v>25</v>
      </c>
      <c r="Q26" s="78" t="s">
        <v>49</v>
      </c>
      <c r="R26" s="13">
        <v>339</v>
      </c>
      <c r="S26" s="197"/>
      <c r="V26" s="3"/>
    </row>
    <row r="27" spans="1:22" ht="25.5" customHeight="1">
      <c r="A27" s="17" t="s">
        <v>40</v>
      </c>
      <c r="B27" s="61">
        <v>11</v>
      </c>
      <c r="C27" s="61">
        <v>9</v>
      </c>
      <c r="D27" s="61">
        <v>5.5</v>
      </c>
      <c r="E27" s="139">
        <v>1</v>
      </c>
      <c r="F27" s="61">
        <v>0.7</v>
      </c>
      <c r="G27" s="19"/>
      <c r="H27" s="71" t="s">
        <v>47</v>
      </c>
      <c r="I27" s="69">
        <v>45</v>
      </c>
      <c r="J27" s="61">
        <v>0.85</v>
      </c>
      <c r="K27" s="73" t="s">
        <v>28</v>
      </c>
      <c r="L27" s="69">
        <v>21</v>
      </c>
      <c r="M27" s="69">
        <v>24</v>
      </c>
      <c r="N27" s="82">
        <v>320</v>
      </c>
      <c r="O27" s="22" t="s">
        <v>50</v>
      </c>
      <c r="P27" s="22" t="s">
        <v>25</v>
      </c>
      <c r="Q27" s="78" t="s">
        <v>49</v>
      </c>
      <c r="R27" s="18">
        <v>591</v>
      </c>
      <c r="S27" s="197"/>
      <c r="V27" s="3"/>
    </row>
    <row r="28" spans="1:22" s="76" customFormat="1" ht="27" customHeight="1">
      <c r="A28" s="27" t="s">
        <v>40</v>
      </c>
      <c r="B28" s="60">
        <v>45</v>
      </c>
      <c r="C28" s="60">
        <v>5</v>
      </c>
      <c r="D28" s="74">
        <v>34</v>
      </c>
      <c r="E28" s="18">
        <v>1</v>
      </c>
      <c r="F28" s="60">
        <v>0.1</v>
      </c>
      <c r="G28" s="75"/>
      <c r="H28" s="72" t="s">
        <v>27</v>
      </c>
      <c r="I28" s="67">
        <v>49</v>
      </c>
      <c r="J28" s="60">
        <v>0.9</v>
      </c>
      <c r="K28" s="59">
        <v>1</v>
      </c>
      <c r="L28" s="67">
        <v>20</v>
      </c>
      <c r="M28" s="67">
        <v>24</v>
      </c>
      <c r="N28" s="82">
        <v>360</v>
      </c>
      <c r="O28" s="22" t="s">
        <v>50</v>
      </c>
      <c r="P28" s="52" t="s">
        <v>25</v>
      </c>
      <c r="Q28" s="78" t="s">
        <v>49</v>
      </c>
      <c r="R28" s="18">
        <v>820</v>
      </c>
      <c r="S28" s="197"/>
      <c r="V28" s="77"/>
    </row>
    <row r="29" spans="1:22" s="76" customFormat="1" ht="29.25" customHeight="1" thickBot="1">
      <c r="A29" s="27" t="s">
        <v>40</v>
      </c>
      <c r="B29" s="60">
        <v>45</v>
      </c>
      <c r="C29" s="60">
        <v>3</v>
      </c>
      <c r="D29" s="60">
        <v>5.4</v>
      </c>
      <c r="E29" s="18">
        <v>1</v>
      </c>
      <c r="F29" s="60">
        <v>0.1</v>
      </c>
      <c r="G29" s="50"/>
      <c r="H29" s="72" t="s">
        <v>27</v>
      </c>
      <c r="I29" s="67">
        <v>46</v>
      </c>
      <c r="J29" s="60">
        <v>0.75</v>
      </c>
      <c r="K29" s="59" t="s">
        <v>28</v>
      </c>
      <c r="L29" s="67">
        <v>19</v>
      </c>
      <c r="M29" s="67">
        <v>18</v>
      </c>
      <c r="N29" s="130">
        <v>280</v>
      </c>
      <c r="O29" s="52" t="s">
        <v>50</v>
      </c>
      <c r="P29" s="18" t="s">
        <v>25</v>
      </c>
      <c r="Q29" s="89" t="s">
        <v>49</v>
      </c>
      <c r="R29" s="18">
        <v>500</v>
      </c>
      <c r="S29" s="198"/>
      <c r="V29" s="77"/>
    </row>
    <row r="30" spans="1:22" s="105" customFormat="1" ht="21" customHeight="1" thickBot="1">
      <c r="A30" s="122" t="s">
        <v>78</v>
      </c>
      <c r="B30" s="113"/>
      <c r="C30" s="113"/>
      <c r="D30" s="113"/>
      <c r="E30" s="23"/>
      <c r="F30" s="127">
        <f>SUM(F18:F29)</f>
        <v>6.5</v>
      </c>
      <c r="G30" s="23"/>
      <c r="H30" s="120"/>
      <c r="I30" s="115"/>
      <c r="J30" s="113"/>
      <c r="K30" s="121"/>
      <c r="L30" s="115"/>
      <c r="M30" s="115"/>
      <c r="N30" s="102"/>
      <c r="O30" s="24"/>
      <c r="P30" s="24"/>
      <c r="Q30" s="116"/>
      <c r="R30" s="24"/>
      <c r="S30" s="131"/>
      <c r="V30" s="117"/>
    </row>
    <row r="31" spans="1:22" ht="24.75" customHeight="1">
      <c r="A31" s="91" t="s">
        <v>52</v>
      </c>
      <c r="B31" s="140">
        <v>36</v>
      </c>
      <c r="C31" s="140">
        <v>15</v>
      </c>
      <c r="D31" s="140">
        <v>38.5</v>
      </c>
      <c r="E31" s="22">
        <v>9</v>
      </c>
      <c r="F31" s="140">
        <v>0.7</v>
      </c>
      <c r="G31" s="26"/>
      <c r="H31" s="64" t="s">
        <v>57</v>
      </c>
      <c r="I31" s="85">
        <v>58</v>
      </c>
      <c r="J31" s="80">
        <v>0.8</v>
      </c>
      <c r="K31" s="86" t="s">
        <v>28</v>
      </c>
      <c r="L31" s="85">
        <v>25</v>
      </c>
      <c r="M31" s="85">
        <v>28</v>
      </c>
      <c r="N31" s="41">
        <v>400</v>
      </c>
      <c r="O31" s="22" t="s">
        <v>50</v>
      </c>
      <c r="P31" s="22" t="s">
        <v>25</v>
      </c>
      <c r="Q31" s="112" t="s">
        <v>49</v>
      </c>
      <c r="R31" s="22">
        <v>411</v>
      </c>
      <c r="S31" s="193" t="s">
        <v>38</v>
      </c>
      <c r="V31" s="3"/>
    </row>
    <row r="32" spans="1:22" ht="24.75" customHeight="1">
      <c r="A32" s="91" t="s">
        <v>52</v>
      </c>
      <c r="B32" s="175">
        <v>48</v>
      </c>
      <c r="C32" s="79">
        <v>3</v>
      </c>
      <c r="D32" s="81">
        <v>14</v>
      </c>
      <c r="E32" s="18">
        <v>4</v>
      </c>
      <c r="F32" s="175">
        <v>0.3</v>
      </c>
      <c r="G32" s="50"/>
      <c r="H32" s="66" t="s">
        <v>53</v>
      </c>
      <c r="I32" s="67">
        <v>105</v>
      </c>
      <c r="J32" s="60">
        <v>0.6</v>
      </c>
      <c r="K32" s="61">
        <v>1</v>
      </c>
      <c r="L32" s="67">
        <v>30</v>
      </c>
      <c r="M32" s="67">
        <v>40</v>
      </c>
      <c r="N32" s="51">
        <v>280</v>
      </c>
      <c r="O32" s="22" t="s">
        <v>50</v>
      </c>
      <c r="P32" s="13" t="s">
        <v>25</v>
      </c>
      <c r="Q32" s="78" t="s">
        <v>49</v>
      </c>
      <c r="R32" s="170">
        <v>410</v>
      </c>
      <c r="S32" s="194"/>
      <c r="V32" s="3"/>
    </row>
    <row r="33" spans="1:22" s="57" customFormat="1" ht="22.5" customHeight="1">
      <c r="A33" s="91" t="s">
        <v>52</v>
      </c>
      <c r="B33" s="176"/>
      <c r="C33" s="61">
        <v>2</v>
      </c>
      <c r="D33" s="61">
        <v>0.3</v>
      </c>
      <c r="E33" s="13">
        <v>1</v>
      </c>
      <c r="F33" s="176"/>
      <c r="G33" s="56"/>
      <c r="H33" s="66" t="s">
        <v>54</v>
      </c>
      <c r="I33" s="69">
        <v>100</v>
      </c>
      <c r="J33" s="61">
        <v>0.6</v>
      </c>
      <c r="K33" s="61">
        <v>1</v>
      </c>
      <c r="L33" s="69">
        <v>29</v>
      </c>
      <c r="M33" s="69">
        <v>30</v>
      </c>
      <c r="N33" s="54" t="s">
        <v>58</v>
      </c>
      <c r="O33" s="22" t="s">
        <v>50</v>
      </c>
      <c r="P33" s="13" t="s">
        <v>25</v>
      </c>
      <c r="Q33" s="78" t="s">
        <v>49</v>
      </c>
      <c r="R33" s="171"/>
      <c r="S33" s="194"/>
      <c r="V33" s="58"/>
    </row>
    <row r="34" spans="1:22" ht="20.25" customHeight="1">
      <c r="A34" s="91" t="s">
        <v>52</v>
      </c>
      <c r="B34" s="164">
        <v>47</v>
      </c>
      <c r="C34" s="141">
        <v>9</v>
      </c>
      <c r="D34" s="141">
        <v>6.1</v>
      </c>
      <c r="E34" s="43">
        <v>2</v>
      </c>
      <c r="F34" s="166">
        <v>0.1</v>
      </c>
      <c r="G34" s="20"/>
      <c r="H34" s="66" t="s">
        <v>55</v>
      </c>
      <c r="I34" s="69">
        <v>60</v>
      </c>
      <c r="J34" s="61">
        <v>0.8</v>
      </c>
      <c r="K34" s="61" t="s">
        <v>28</v>
      </c>
      <c r="L34" s="69">
        <v>26</v>
      </c>
      <c r="M34" s="69">
        <v>28</v>
      </c>
      <c r="N34" s="41">
        <v>340</v>
      </c>
      <c r="O34" s="22" t="s">
        <v>50</v>
      </c>
      <c r="P34" s="13" t="s">
        <v>25</v>
      </c>
      <c r="Q34" s="78" t="s">
        <v>49</v>
      </c>
      <c r="R34" s="170">
        <v>780</v>
      </c>
      <c r="S34" s="194"/>
      <c r="V34" s="3"/>
    </row>
    <row r="35" spans="1:22" ht="21" customHeight="1">
      <c r="A35" s="91" t="s">
        <v>52</v>
      </c>
      <c r="B35" s="165"/>
      <c r="C35" s="142">
        <v>10</v>
      </c>
      <c r="D35" s="143">
        <v>4.8</v>
      </c>
      <c r="E35" s="138">
        <v>2</v>
      </c>
      <c r="F35" s="167"/>
      <c r="G35" s="14"/>
      <c r="H35" s="66" t="s">
        <v>56</v>
      </c>
      <c r="I35" s="84">
        <v>75</v>
      </c>
      <c r="J35" s="79">
        <v>0.8</v>
      </c>
      <c r="K35" s="60" t="s">
        <v>28</v>
      </c>
      <c r="L35" s="67">
        <v>28</v>
      </c>
      <c r="M35" s="67">
        <v>32</v>
      </c>
      <c r="N35" s="40">
        <v>430</v>
      </c>
      <c r="O35" s="22" t="s">
        <v>50</v>
      </c>
      <c r="P35" s="13" t="s">
        <v>25</v>
      </c>
      <c r="Q35" s="78" t="s">
        <v>49</v>
      </c>
      <c r="R35" s="171"/>
      <c r="S35" s="194"/>
      <c r="V35" s="3"/>
    </row>
    <row r="36" spans="1:22" ht="25.5" customHeight="1" thickBot="1">
      <c r="A36" s="125" t="s">
        <v>52</v>
      </c>
      <c r="B36" s="60">
        <v>36</v>
      </c>
      <c r="C36" s="144">
        <v>7</v>
      </c>
      <c r="D36" s="144">
        <v>5.2</v>
      </c>
      <c r="E36" s="139">
        <v>1</v>
      </c>
      <c r="F36" s="83">
        <v>0.2</v>
      </c>
      <c r="G36" s="19"/>
      <c r="H36" s="68" t="s">
        <v>88</v>
      </c>
      <c r="I36" s="67">
        <v>59</v>
      </c>
      <c r="J36" s="60">
        <v>0.8</v>
      </c>
      <c r="K36" s="60" t="s">
        <v>28</v>
      </c>
      <c r="L36" s="67">
        <v>25</v>
      </c>
      <c r="M36" s="67">
        <v>30</v>
      </c>
      <c r="N36" s="51">
        <v>410</v>
      </c>
      <c r="O36" s="52" t="s">
        <v>50</v>
      </c>
      <c r="P36" s="18" t="s">
        <v>25</v>
      </c>
      <c r="Q36" s="89" t="s">
        <v>49</v>
      </c>
      <c r="R36" s="18">
        <v>495</v>
      </c>
      <c r="S36" s="195"/>
      <c r="V36" s="3"/>
    </row>
    <row r="37" spans="1:22" s="105" customFormat="1" ht="21" customHeight="1" thickBot="1">
      <c r="A37" s="119" t="s">
        <v>78</v>
      </c>
      <c r="B37" s="113"/>
      <c r="C37" s="118"/>
      <c r="D37" s="118"/>
      <c r="E37" s="28"/>
      <c r="F37" s="128">
        <f>SUM(F31:F36)</f>
        <v>1.3</v>
      </c>
      <c r="G37" s="28"/>
      <c r="H37" s="114"/>
      <c r="I37" s="115"/>
      <c r="J37" s="113"/>
      <c r="K37" s="113"/>
      <c r="L37" s="115"/>
      <c r="M37" s="115"/>
      <c r="N37" s="102"/>
      <c r="O37" s="24"/>
      <c r="P37" s="24"/>
      <c r="Q37" s="116"/>
      <c r="R37" s="24"/>
      <c r="S37" s="132"/>
      <c r="V37" s="117"/>
    </row>
    <row r="38" spans="1:22" ht="24.75" customHeight="1">
      <c r="A38" s="91" t="s">
        <v>59</v>
      </c>
      <c r="B38" s="87">
        <v>22</v>
      </c>
      <c r="C38" s="87">
        <v>12</v>
      </c>
      <c r="D38" s="87">
        <v>2.1</v>
      </c>
      <c r="E38" s="43">
        <v>1</v>
      </c>
      <c r="F38" s="87">
        <v>0.4</v>
      </c>
      <c r="G38" s="20"/>
      <c r="H38" s="64" t="s">
        <v>60</v>
      </c>
      <c r="I38" s="94">
        <v>73</v>
      </c>
      <c r="J38" s="87">
        <v>0.7</v>
      </c>
      <c r="K38" s="87">
        <v>1</v>
      </c>
      <c r="L38" s="94">
        <v>26</v>
      </c>
      <c r="M38" s="94">
        <v>28</v>
      </c>
      <c r="N38" s="41">
        <v>400</v>
      </c>
      <c r="O38" s="22" t="s">
        <v>50</v>
      </c>
      <c r="P38" s="22" t="s">
        <v>25</v>
      </c>
      <c r="Q38" s="112" t="s">
        <v>49</v>
      </c>
      <c r="R38" s="22">
        <v>240</v>
      </c>
      <c r="S38" s="193" t="s">
        <v>38</v>
      </c>
      <c r="V38" s="3"/>
    </row>
    <row r="39" spans="1:22" ht="23.25" customHeight="1">
      <c r="A39" s="91" t="s">
        <v>59</v>
      </c>
      <c r="B39" s="61">
        <v>22</v>
      </c>
      <c r="C39" s="61">
        <v>11</v>
      </c>
      <c r="D39" s="61">
        <v>20</v>
      </c>
      <c r="E39" s="138">
        <v>2</v>
      </c>
      <c r="F39" s="61">
        <v>0.2</v>
      </c>
      <c r="G39" s="14"/>
      <c r="H39" s="66" t="s">
        <v>61</v>
      </c>
      <c r="I39" s="69">
        <v>53</v>
      </c>
      <c r="J39" s="61">
        <v>0.8</v>
      </c>
      <c r="K39" s="87" t="s">
        <v>28</v>
      </c>
      <c r="L39" s="69">
        <v>24</v>
      </c>
      <c r="M39" s="69">
        <v>26</v>
      </c>
      <c r="N39" s="40">
        <v>370</v>
      </c>
      <c r="O39" s="22" t="s">
        <v>50</v>
      </c>
      <c r="P39" s="13" t="s">
        <v>25</v>
      </c>
      <c r="Q39" s="78" t="s">
        <v>49</v>
      </c>
      <c r="R39" s="13">
        <v>255</v>
      </c>
      <c r="S39" s="194"/>
      <c r="V39" s="3"/>
    </row>
    <row r="40" spans="1:22" ht="24" customHeight="1">
      <c r="A40" s="91" t="s">
        <v>59</v>
      </c>
      <c r="B40" s="61">
        <v>16</v>
      </c>
      <c r="C40" s="61">
        <v>26</v>
      </c>
      <c r="D40" s="61">
        <v>1.6</v>
      </c>
      <c r="E40" s="138">
        <v>1</v>
      </c>
      <c r="F40" s="61">
        <v>0.4</v>
      </c>
      <c r="G40" s="14"/>
      <c r="H40" s="66" t="s">
        <v>62</v>
      </c>
      <c r="I40" s="67">
        <v>80</v>
      </c>
      <c r="J40" s="60">
        <v>0.7</v>
      </c>
      <c r="K40" s="61">
        <v>1</v>
      </c>
      <c r="L40" s="67">
        <v>26</v>
      </c>
      <c r="M40" s="67">
        <v>36</v>
      </c>
      <c r="N40" s="40">
        <v>400</v>
      </c>
      <c r="O40" s="22" t="s">
        <v>50</v>
      </c>
      <c r="P40" s="13" t="s">
        <v>25</v>
      </c>
      <c r="Q40" s="78" t="s">
        <v>49</v>
      </c>
      <c r="R40" s="13">
        <v>205</v>
      </c>
      <c r="S40" s="194"/>
      <c r="V40" s="3"/>
    </row>
    <row r="41" spans="1:22" ht="23.25" customHeight="1">
      <c r="A41" s="91" t="s">
        <v>59</v>
      </c>
      <c r="B41" s="60">
        <v>15</v>
      </c>
      <c r="C41" s="60">
        <v>21</v>
      </c>
      <c r="D41" s="60">
        <v>12</v>
      </c>
      <c r="E41" s="139">
        <v>4</v>
      </c>
      <c r="F41" s="60">
        <v>0.3</v>
      </c>
      <c r="G41" s="19"/>
      <c r="H41" s="66" t="s">
        <v>63</v>
      </c>
      <c r="I41" s="67">
        <v>76</v>
      </c>
      <c r="J41" s="60">
        <v>0.7</v>
      </c>
      <c r="K41" s="61">
        <v>1</v>
      </c>
      <c r="L41" s="67">
        <v>26</v>
      </c>
      <c r="M41" s="67">
        <v>32</v>
      </c>
      <c r="N41" s="40">
        <v>400</v>
      </c>
      <c r="O41" s="22" t="s">
        <v>50</v>
      </c>
      <c r="P41" s="13" t="s">
        <v>25</v>
      </c>
      <c r="Q41" s="78" t="s">
        <v>49</v>
      </c>
      <c r="R41" s="18">
        <v>390</v>
      </c>
      <c r="S41" s="194"/>
      <c r="V41" s="3"/>
    </row>
    <row r="42" spans="1:22" ht="23.25" customHeight="1">
      <c r="A42" s="91" t="s">
        <v>59</v>
      </c>
      <c r="B42" s="61">
        <v>15</v>
      </c>
      <c r="C42" s="60">
        <v>21</v>
      </c>
      <c r="D42" s="60">
        <v>12</v>
      </c>
      <c r="E42" s="139">
        <v>5</v>
      </c>
      <c r="F42" s="61">
        <v>0.5</v>
      </c>
      <c r="G42" s="19"/>
      <c r="H42" s="66" t="s">
        <v>63</v>
      </c>
      <c r="I42" s="67">
        <v>76</v>
      </c>
      <c r="J42" s="60">
        <v>0.7</v>
      </c>
      <c r="K42" s="61">
        <v>1</v>
      </c>
      <c r="L42" s="67">
        <v>26</v>
      </c>
      <c r="M42" s="67">
        <v>32</v>
      </c>
      <c r="N42" s="40">
        <v>400</v>
      </c>
      <c r="O42" s="22" t="s">
        <v>50</v>
      </c>
      <c r="P42" s="13" t="s">
        <v>25</v>
      </c>
      <c r="Q42" s="78" t="s">
        <v>49</v>
      </c>
      <c r="R42" s="18">
        <v>162</v>
      </c>
      <c r="S42" s="194"/>
      <c r="V42" s="3"/>
    </row>
    <row r="43" spans="1:22" ht="24" customHeight="1">
      <c r="A43" s="91" t="s">
        <v>59</v>
      </c>
      <c r="B43" s="60">
        <v>15</v>
      </c>
      <c r="C43" s="60">
        <v>24</v>
      </c>
      <c r="D43" s="60">
        <v>3.4</v>
      </c>
      <c r="E43" s="139">
        <v>2</v>
      </c>
      <c r="F43" s="60">
        <v>0.4</v>
      </c>
      <c r="G43" s="19"/>
      <c r="H43" s="66" t="s">
        <v>62</v>
      </c>
      <c r="I43" s="67">
        <v>56</v>
      </c>
      <c r="J43" s="60">
        <v>0.85</v>
      </c>
      <c r="K43" s="60" t="s">
        <v>48</v>
      </c>
      <c r="L43" s="67">
        <v>25</v>
      </c>
      <c r="M43" s="67">
        <v>28</v>
      </c>
      <c r="N43" s="40">
        <v>460</v>
      </c>
      <c r="O43" s="22" t="s">
        <v>50</v>
      </c>
      <c r="P43" s="13" t="s">
        <v>25</v>
      </c>
      <c r="Q43" s="78" t="s">
        <v>49</v>
      </c>
      <c r="R43" s="18">
        <v>168</v>
      </c>
      <c r="S43" s="194"/>
      <c r="V43" s="3"/>
    </row>
    <row r="44" spans="1:22" ht="24" customHeight="1">
      <c r="A44" s="91" t="s">
        <v>59</v>
      </c>
      <c r="B44" s="150">
        <v>24</v>
      </c>
      <c r="C44" s="61">
        <v>1</v>
      </c>
      <c r="D44" s="61">
        <v>0.7</v>
      </c>
      <c r="E44" s="139">
        <v>1</v>
      </c>
      <c r="F44" s="150">
        <v>0.6</v>
      </c>
      <c r="G44" s="19"/>
      <c r="H44" s="66" t="s">
        <v>62</v>
      </c>
      <c r="I44" s="69">
        <v>80</v>
      </c>
      <c r="J44" s="61">
        <v>0.8</v>
      </c>
      <c r="K44" s="61">
        <v>1</v>
      </c>
      <c r="L44" s="69">
        <v>27</v>
      </c>
      <c r="M44" s="69">
        <v>32</v>
      </c>
      <c r="N44" s="40">
        <v>480</v>
      </c>
      <c r="O44" s="22" t="s">
        <v>50</v>
      </c>
      <c r="P44" s="13" t="s">
        <v>25</v>
      </c>
      <c r="Q44" s="78" t="s">
        <v>49</v>
      </c>
      <c r="R44" s="18">
        <v>287</v>
      </c>
      <c r="S44" s="194"/>
      <c r="V44" s="3"/>
    </row>
    <row r="45" spans="1:22" ht="24" customHeight="1">
      <c r="A45" s="91" t="s">
        <v>59</v>
      </c>
      <c r="B45" s="60">
        <v>24</v>
      </c>
      <c r="C45" s="60">
        <v>12</v>
      </c>
      <c r="D45" s="60">
        <v>6.8</v>
      </c>
      <c r="E45" s="139">
        <v>2</v>
      </c>
      <c r="F45" s="61">
        <v>0.3</v>
      </c>
      <c r="G45" s="19"/>
      <c r="H45" s="66" t="s">
        <v>64</v>
      </c>
      <c r="I45" s="67">
        <v>61</v>
      </c>
      <c r="J45" s="60">
        <v>0.8</v>
      </c>
      <c r="K45" s="61" t="s">
        <v>28</v>
      </c>
      <c r="L45" s="67">
        <v>24</v>
      </c>
      <c r="M45" s="67">
        <v>28</v>
      </c>
      <c r="N45" s="40">
        <v>380</v>
      </c>
      <c r="O45" s="22" t="s">
        <v>50</v>
      </c>
      <c r="P45" s="13" t="s">
        <v>25</v>
      </c>
      <c r="Q45" s="78" t="s">
        <v>49</v>
      </c>
      <c r="R45" s="18">
        <v>243</v>
      </c>
      <c r="S45" s="194"/>
      <c r="V45" s="3"/>
    </row>
    <row r="46" spans="1:22" ht="24" customHeight="1">
      <c r="A46" s="91" t="s">
        <v>59</v>
      </c>
      <c r="B46" s="60">
        <v>28</v>
      </c>
      <c r="C46" s="60">
        <v>21</v>
      </c>
      <c r="D46" s="60">
        <v>22.5</v>
      </c>
      <c r="E46" s="139">
        <v>15</v>
      </c>
      <c r="F46" s="61">
        <v>0.3</v>
      </c>
      <c r="G46" s="19"/>
      <c r="H46" s="66" t="s">
        <v>62</v>
      </c>
      <c r="I46" s="67">
        <v>51</v>
      </c>
      <c r="J46" s="60">
        <v>0.9</v>
      </c>
      <c r="K46" s="61">
        <v>1</v>
      </c>
      <c r="L46" s="67">
        <v>22</v>
      </c>
      <c r="M46" s="67">
        <v>24</v>
      </c>
      <c r="N46" s="40">
        <v>410</v>
      </c>
      <c r="O46" s="22" t="s">
        <v>50</v>
      </c>
      <c r="P46" s="13" t="s">
        <v>25</v>
      </c>
      <c r="Q46" s="78" t="s">
        <v>49</v>
      </c>
      <c r="R46" s="18">
        <v>227</v>
      </c>
      <c r="S46" s="194"/>
      <c r="V46" s="3"/>
    </row>
    <row r="47" spans="1:22" ht="24" customHeight="1">
      <c r="A47" s="91" t="s">
        <v>59</v>
      </c>
      <c r="B47" s="61">
        <v>3</v>
      </c>
      <c r="C47" s="60">
        <v>10</v>
      </c>
      <c r="D47" s="60">
        <v>37</v>
      </c>
      <c r="E47" s="139">
        <v>3</v>
      </c>
      <c r="F47" s="61">
        <v>0.6</v>
      </c>
      <c r="G47" s="19"/>
      <c r="H47" s="71" t="s">
        <v>86</v>
      </c>
      <c r="I47" s="67">
        <v>75</v>
      </c>
      <c r="J47" s="60">
        <v>0.7</v>
      </c>
      <c r="K47" s="61" t="s">
        <v>28</v>
      </c>
      <c r="L47" s="67">
        <v>29</v>
      </c>
      <c r="M47" s="67">
        <v>36</v>
      </c>
      <c r="N47" s="40">
        <v>390</v>
      </c>
      <c r="O47" s="22" t="s">
        <v>50</v>
      </c>
      <c r="P47" s="13" t="s">
        <v>25</v>
      </c>
      <c r="Q47" s="78" t="s">
        <v>49</v>
      </c>
      <c r="R47" s="18">
        <v>330</v>
      </c>
      <c r="S47" s="194"/>
      <c r="V47" s="3"/>
    </row>
    <row r="48" spans="1:22" ht="24.75" customHeight="1">
      <c r="A48" s="91" t="s">
        <v>59</v>
      </c>
      <c r="B48" s="87">
        <v>15</v>
      </c>
      <c r="C48" s="60">
        <v>20</v>
      </c>
      <c r="D48" s="60">
        <v>13</v>
      </c>
      <c r="E48" s="139">
        <v>1</v>
      </c>
      <c r="F48" s="87">
        <v>0.2</v>
      </c>
      <c r="G48" s="19"/>
      <c r="H48" s="66" t="s">
        <v>65</v>
      </c>
      <c r="I48" s="67">
        <v>60</v>
      </c>
      <c r="J48" s="60">
        <v>0.85</v>
      </c>
      <c r="K48" s="61">
        <v>1</v>
      </c>
      <c r="L48" s="67">
        <v>21</v>
      </c>
      <c r="M48" s="67">
        <v>22</v>
      </c>
      <c r="N48" s="40">
        <v>360</v>
      </c>
      <c r="O48" s="22" t="s">
        <v>50</v>
      </c>
      <c r="P48" s="13" t="s">
        <v>25</v>
      </c>
      <c r="Q48" s="78" t="s">
        <v>49</v>
      </c>
      <c r="R48" s="18">
        <v>370</v>
      </c>
      <c r="S48" s="194"/>
      <c r="V48" s="3"/>
    </row>
    <row r="49" spans="1:22" ht="23.25" customHeight="1">
      <c r="A49" s="160" t="s">
        <v>59</v>
      </c>
      <c r="B49" s="164">
        <v>41</v>
      </c>
      <c r="C49" s="60">
        <v>22</v>
      </c>
      <c r="D49" s="74">
        <v>2.8</v>
      </c>
      <c r="E49" s="139">
        <v>2</v>
      </c>
      <c r="F49" s="166">
        <v>0.3</v>
      </c>
      <c r="G49" s="19"/>
      <c r="H49" s="66" t="s">
        <v>62</v>
      </c>
      <c r="I49" s="67">
        <v>50</v>
      </c>
      <c r="J49" s="60">
        <v>0.7</v>
      </c>
      <c r="K49" s="61" t="s">
        <v>28</v>
      </c>
      <c r="L49" s="67">
        <v>22</v>
      </c>
      <c r="M49" s="67">
        <v>24</v>
      </c>
      <c r="N49" s="88">
        <v>320</v>
      </c>
      <c r="O49" s="22" t="s">
        <v>69</v>
      </c>
      <c r="P49" s="13" t="s">
        <v>25</v>
      </c>
      <c r="Q49" s="78" t="s">
        <v>49</v>
      </c>
      <c r="R49" s="170">
        <v>220</v>
      </c>
      <c r="S49" s="194"/>
      <c r="V49" s="3"/>
    </row>
    <row r="50" spans="1:22" ht="23.25" customHeight="1">
      <c r="A50" s="161"/>
      <c r="B50" s="165"/>
      <c r="C50" s="60">
        <v>26</v>
      </c>
      <c r="D50" s="74">
        <v>4.9</v>
      </c>
      <c r="E50" s="139">
        <v>1</v>
      </c>
      <c r="F50" s="167"/>
      <c r="G50" s="19"/>
      <c r="H50" s="66" t="s">
        <v>66</v>
      </c>
      <c r="I50" s="67">
        <v>65</v>
      </c>
      <c r="J50" s="60">
        <v>0.8</v>
      </c>
      <c r="K50" s="61" t="s">
        <v>28</v>
      </c>
      <c r="L50" s="67">
        <v>26</v>
      </c>
      <c r="M50" s="67">
        <v>28</v>
      </c>
      <c r="N50" s="88">
        <v>360</v>
      </c>
      <c r="O50" s="22" t="s">
        <v>69</v>
      </c>
      <c r="P50" s="13" t="s">
        <v>25</v>
      </c>
      <c r="Q50" s="78" t="s">
        <v>49</v>
      </c>
      <c r="R50" s="171"/>
      <c r="S50" s="194"/>
      <c r="V50" s="3"/>
    </row>
    <row r="51" spans="1:22" ht="24.75" customHeight="1">
      <c r="A51" s="160" t="s">
        <v>59</v>
      </c>
      <c r="B51" s="164">
        <v>41</v>
      </c>
      <c r="C51" s="60">
        <v>23</v>
      </c>
      <c r="D51" s="60">
        <v>8.2</v>
      </c>
      <c r="E51" s="139">
        <v>1</v>
      </c>
      <c r="F51" s="166">
        <v>0.5</v>
      </c>
      <c r="G51" s="19"/>
      <c r="H51" s="68" t="s">
        <v>67</v>
      </c>
      <c r="I51" s="67">
        <v>80</v>
      </c>
      <c r="J51" s="60">
        <v>0.7</v>
      </c>
      <c r="K51" s="60" t="s">
        <v>28</v>
      </c>
      <c r="L51" s="67">
        <v>28</v>
      </c>
      <c r="M51" s="67">
        <v>32</v>
      </c>
      <c r="N51" s="51">
        <v>440</v>
      </c>
      <c r="O51" s="52" t="s">
        <v>69</v>
      </c>
      <c r="P51" s="18" t="s">
        <v>25</v>
      </c>
      <c r="Q51" s="89" t="s">
        <v>49</v>
      </c>
      <c r="R51" s="170">
        <v>278</v>
      </c>
      <c r="S51" s="194"/>
      <c r="V51" s="3"/>
    </row>
    <row r="52" spans="1:22" s="76" customFormat="1" ht="24.75" customHeight="1" thickBot="1">
      <c r="A52" s="161"/>
      <c r="B52" s="172"/>
      <c r="C52" s="60">
        <v>22</v>
      </c>
      <c r="D52" s="60">
        <v>2.8</v>
      </c>
      <c r="E52" s="139">
        <v>3</v>
      </c>
      <c r="F52" s="173"/>
      <c r="G52" s="111"/>
      <c r="H52" s="68" t="s">
        <v>62</v>
      </c>
      <c r="I52" s="67">
        <v>50</v>
      </c>
      <c r="J52" s="60">
        <v>0.7</v>
      </c>
      <c r="K52" s="60" t="s">
        <v>28</v>
      </c>
      <c r="L52" s="67">
        <v>22</v>
      </c>
      <c r="M52" s="67">
        <v>24</v>
      </c>
      <c r="N52" s="106" t="s">
        <v>68</v>
      </c>
      <c r="O52" s="18" t="s">
        <v>69</v>
      </c>
      <c r="P52" s="18" t="s">
        <v>25</v>
      </c>
      <c r="Q52" s="89" t="s">
        <v>49</v>
      </c>
      <c r="R52" s="174"/>
      <c r="S52" s="195"/>
      <c r="V52" s="77"/>
    </row>
    <row r="53" spans="1:22" s="105" customFormat="1" ht="13.5" customHeight="1" thickBot="1">
      <c r="A53" s="124" t="s">
        <v>78</v>
      </c>
      <c r="B53" s="99"/>
      <c r="C53" s="113"/>
      <c r="D53" s="113"/>
      <c r="E53" s="28"/>
      <c r="F53" s="128">
        <f>SUM(F38:F52)</f>
        <v>5</v>
      </c>
      <c r="G53" s="31"/>
      <c r="H53" s="114"/>
      <c r="I53" s="115"/>
      <c r="J53" s="113"/>
      <c r="K53" s="113"/>
      <c r="L53" s="115"/>
      <c r="M53" s="115"/>
      <c r="N53" s="30"/>
      <c r="O53" s="24"/>
      <c r="P53" s="24"/>
      <c r="Q53" s="116"/>
      <c r="R53" s="24"/>
      <c r="S53" s="28"/>
      <c r="V53" s="117"/>
    </row>
    <row r="54" spans="1:22" ht="25.5" customHeight="1">
      <c r="A54" s="42" t="s">
        <v>70</v>
      </c>
      <c r="B54" s="87">
        <v>16</v>
      </c>
      <c r="C54" s="87">
        <v>14</v>
      </c>
      <c r="D54" s="87">
        <v>2.2</v>
      </c>
      <c r="E54" s="42">
        <v>1</v>
      </c>
      <c r="F54" s="42">
        <v>0.9</v>
      </c>
      <c r="G54" s="42"/>
      <c r="H54" s="64" t="s">
        <v>71</v>
      </c>
      <c r="I54" s="94">
        <v>60</v>
      </c>
      <c r="J54" s="87">
        <v>0.65</v>
      </c>
      <c r="K54" s="87">
        <v>2</v>
      </c>
      <c r="L54" s="94">
        <v>24</v>
      </c>
      <c r="M54" s="94">
        <v>26</v>
      </c>
      <c r="N54" s="41">
        <v>250</v>
      </c>
      <c r="O54" s="22" t="s">
        <v>50</v>
      </c>
      <c r="P54" s="22" t="s">
        <v>25</v>
      </c>
      <c r="Q54" s="112" t="s">
        <v>49</v>
      </c>
      <c r="R54" s="43">
        <v>197</v>
      </c>
      <c r="S54" s="184" t="s">
        <v>38</v>
      </c>
      <c r="V54" s="3"/>
    </row>
    <row r="55" spans="1:22" ht="24.75" customHeight="1">
      <c r="A55" s="42" t="s">
        <v>70</v>
      </c>
      <c r="B55" s="61">
        <v>24</v>
      </c>
      <c r="C55" s="61">
        <v>8</v>
      </c>
      <c r="D55" s="61">
        <v>17</v>
      </c>
      <c r="E55" s="45">
        <v>3</v>
      </c>
      <c r="F55" s="44">
        <v>0.5</v>
      </c>
      <c r="G55" s="44"/>
      <c r="H55" s="61" t="s">
        <v>26</v>
      </c>
      <c r="I55" s="69">
        <v>59</v>
      </c>
      <c r="J55" s="61">
        <v>0.7</v>
      </c>
      <c r="K55" s="61" t="s">
        <v>28</v>
      </c>
      <c r="L55" s="69">
        <v>24</v>
      </c>
      <c r="M55" s="69">
        <v>28</v>
      </c>
      <c r="N55" s="40">
        <v>410</v>
      </c>
      <c r="O55" s="22" t="s">
        <v>50</v>
      </c>
      <c r="P55" s="13" t="s">
        <v>25</v>
      </c>
      <c r="Q55" s="78" t="s">
        <v>49</v>
      </c>
      <c r="R55" s="16">
        <v>318</v>
      </c>
      <c r="S55" s="185"/>
      <c r="V55" s="3"/>
    </row>
    <row r="56" spans="1:22" ht="25.5" customHeight="1">
      <c r="A56" s="42" t="s">
        <v>70</v>
      </c>
      <c r="B56" s="164">
        <v>30</v>
      </c>
      <c r="C56" s="61">
        <v>27</v>
      </c>
      <c r="D56" s="61">
        <v>12.4</v>
      </c>
      <c r="E56" s="45">
        <v>6</v>
      </c>
      <c r="F56" s="162">
        <v>0.4</v>
      </c>
      <c r="G56" s="162"/>
      <c r="H56" s="61" t="s">
        <v>72</v>
      </c>
      <c r="I56" s="69">
        <v>56</v>
      </c>
      <c r="J56" s="61">
        <v>0.65</v>
      </c>
      <c r="K56" s="61" t="s">
        <v>28</v>
      </c>
      <c r="L56" s="69">
        <v>24</v>
      </c>
      <c r="M56" s="69">
        <v>28</v>
      </c>
      <c r="N56" s="40">
        <v>380</v>
      </c>
      <c r="O56" s="22" t="s">
        <v>50</v>
      </c>
      <c r="P56" s="13" t="s">
        <v>25</v>
      </c>
      <c r="Q56" s="78" t="s">
        <v>49</v>
      </c>
      <c r="R56" s="168">
        <v>55</v>
      </c>
      <c r="S56" s="185"/>
      <c r="V56" s="3"/>
    </row>
    <row r="57" spans="1:22" ht="24.75" customHeight="1">
      <c r="A57" s="42" t="s">
        <v>70</v>
      </c>
      <c r="B57" s="165"/>
      <c r="C57" s="87">
        <v>17</v>
      </c>
      <c r="D57" s="87">
        <v>4</v>
      </c>
      <c r="E57" s="44">
        <v>1</v>
      </c>
      <c r="F57" s="163"/>
      <c r="G57" s="163"/>
      <c r="H57" s="87" t="s">
        <v>29</v>
      </c>
      <c r="I57" s="94">
        <v>65</v>
      </c>
      <c r="J57" s="87">
        <v>0.7</v>
      </c>
      <c r="K57" s="87">
        <v>1</v>
      </c>
      <c r="L57" s="94">
        <v>24</v>
      </c>
      <c r="M57" s="94">
        <v>26</v>
      </c>
      <c r="N57" s="40">
        <v>340</v>
      </c>
      <c r="O57" s="22" t="s">
        <v>50</v>
      </c>
      <c r="P57" s="13" t="s">
        <v>25</v>
      </c>
      <c r="Q57" s="78" t="s">
        <v>49</v>
      </c>
      <c r="R57" s="169"/>
      <c r="S57" s="185"/>
      <c r="V57" s="3"/>
    </row>
    <row r="58" spans="1:22" ht="24.75" customHeight="1">
      <c r="A58" s="42" t="s">
        <v>70</v>
      </c>
      <c r="B58" s="146">
        <v>20</v>
      </c>
      <c r="C58" s="87">
        <v>38</v>
      </c>
      <c r="D58" s="87">
        <v>1.5</v>
      </c>
      <c r="E58" s="46">
        <v>1</v>
      </c>
      <c r="F58" s="146">
        <v>0.3</v>
      </c>
      <c r="G58" s="92"/>
      <c r="H58" s="87" t="s">
        <v>29</v>
      </c>
      <c r="I58" s="94">
        <v>57</v>
      </c>
      <c r="J58" s="87">
        <v>0.7</v>
      </c>
      <c r="K58" s="87" t="s">
        <v>28</v>
      </c>
      <c r="L58" s="94">
        <v>24</v>
      </c>
      <c r="M58" s="94">
        <v>26</v>
      </c>
      <c r="N58" s="51">
        <v>340</v>
      </c>
      <c r="O58" s="22" t="s">
        <v>50</v>
      </c>
      <c r="P58" s="13" t="s">
        <v>25</v>
      </c>
      <c r="Q58" s="78" t="s">
        <v>49</v>
      </c>
      <c r="R58" s="18">
        <v>167</v>
      </c>
      <c r="S58" s="185"/>
      <c r="V58" s="3"/>
    </row>
    <row r="59" spans="1:22" ht="24" customHeight="1" thickBot="1">
      <c r="A59" s="42" t="s">
        <v>70</v>
      </c>
      <c r="B59" s="87">
        <v>24</v>
      </c>
      <c r="C59" s="87">
        <v>22</v>
      </c>
      <c r="D59" s="87">
        <v>9.8</v>
      </c>
      <c r="E59" s="147">
        <v>1</v>
      </c>
      <c r="F59" s="87">
        <v>0.6</v>
      </c>
      <c r="G59" s="87"/>
      <c r="H59" s="66" t="s">
        <v>26</v>
      </c>
      <c r="I59" s="94">
        <v>59</v>
      </c>
      <c r="J59" s="87">
        <v>0.75</v>
      </c>
      <c r="K59" s="87">
        <v>1</v>
      </c>
      <c r="L59" s="94">
        <v>22</v>
      </c>
      <c r="M59" s="94">
        <v>24</v>
      </c>
      <c r="N59" s="134" t="s">
        <v>77</v>
      </c>
      <c r="O59" s="22" t="s">
        <v>50</v>
      </c>
      <c r="P59" s="13" t="s">
        <v>25</v>
      </c>
      <c r="Q59" s="78" t="s">
        <v>49</v>
      </c>
      <c r="R59" s="13">
        <v>280</v>
      </c>
      <c r="S59" s="185"/>
      <c r="V59" s="3"/>
    </row>
    <row r="60" spans="1:19" ht="22.5">
      <c r="A60" s="42" t="s">
        <v>70</v>
      </c>
      <c r="B60" s="61">
        <v>21</v>
      </c>
      <c r="C60" s="61">
        <v>11</v>
      </c>
      <c r="D60" s="61">
        <v>2.6</v>
      </c>
      <c r="E60" s="43">
        <v>1</v>
      </c>
      <c r="F60" s="61">
        <v>0.2</v>
      </c>
      <c r="G60" s="61"/>
      <c r="H60" s="61" t="s">
        <v>73</v>
      </c>
      <c r="I60" s="69">
        <v>51</v>
      </c>
      <c r="J60" s="61">
        <v>0.75</v>
      </c>
      <c r="K60" s="61" t="s">
        <v>28</v>
      </c>
      <c r="L60" s="69">
        <v>23</v>
      </c>
      <c r="M60" s="69">
        <v>22</v>
      </c>
      <c r="N60" s="40">
        <v>360</v>
      </c>
      <c r="O60" s="22" t="s">
        <v>50</v>
      </c>
      <c r="P60" s="13" t="s">
        <v>25</v>
      </c>
      <c r="Q60" s="78" t="s">
        <v>49</v>
      </c>
      <c r="R60" s="20">
        <v>265</v>
      </c>
      <c r="S60" s="184" t="s">
        <v>38</v>
      </c>
    </row>
    <row r="61" spans="1:19" ht="22.5">
      <c r="A61" s="42" t="s">
        <v>70</v>
      </c>
      <c r="B61" s="87">
        <v>40</v>
      </c>
      <c r="C61" s="87">
        <v>8</v>
      </c>
      <c r="D61" s="87">
        <v>26.9</v>
      </c>
      <c r="E61" s="138">
        <v>6</v>
      </c>
      <c r="F61" s="87">
        <v>0.5</v>
      </c>
      <c r="G61" s="87"/>
      <c r="H61" s="87" t="s">
        <v>26</v>
      </c>
      <c r="I61" s="94">
        <v>57</v>
      </c>
      <c r="J61" s="87">
        <v>0.8</v>
      </c>
      <c r="K61" s="87" t="s">
        <v>28</v>
      </c>
      <c r="L61" s="94">
        <v>23</v>
      </c>
      <c r="M61" s="94">
        <v>26</v>
      </c>
      <c r="N61" s="40">
        <v>390</v>
      </c>
      <c r="O61" s="22" t="s">
        <v>50</v>
      </c>
      <c r="P61" s="13" t="s">
        <v>25</v>
      </c>
      <c r="Q61" s="78" t="s">
        <v>49</v>
      </c>
      <c r="R61" s="14">
        <v>264</v>
      </c>
      <c r="S61" s="185"/>
    </row>
    <row r="62" spans="1:19" ht="22.5">
      <c r="A62" s="42" t="s">
        <v>70</v>
      </c>
      <c r="B62" s="61">
        <v>10</v>
      </c>
      <c r="C62" s="61">
        <v>8</v>
      </c>
      <c r="D62" s="61">
        <v>6.7</v>
      </c>
      <c r="E62" s="138">
        <v>1</v>
      </c>
      <c r="F62" s="61">
        <v>0.6</v>
      </c>
      <c r="G62" s="61"/>
      <c r="H62" s="61" t="s">
        <v>74</v>
      </c>
      <c r="I62" s="69">
        <v>26</v>
      </c>
      <c r="J62" s="61">
        <v>0.85</v>
      </c>
      <c r="K62" s="61">
        <v>1</v>
      </c>
      <c r="L62" s="69">
        <v>10</v>
      </c>
      <c r="M62" s="69">
        <v>10</v>
      </c>
      <c r="N62" s="40">
        <v>140</v>
      </c>
      <c r="O62" s="22" t="s">
        <v>50</v>
      </c>
      <c r="P62" s="13" t="s">
        <v>25</v>
      </c>
      <c r="Q62" s="78" t="s">
        <v>49</v>
      </c>
      <c r="R62" s="14">
        <v>160</v>
      </c>
      <c r="S62" s="185"/>
    </row>
    <row r="63" spans="1:19" ht="22.5">
      <c r="A63" s="42" t="s">
        <v>70</v>
      </c>
      <c r="B63" s="87">
        <v>14</v>
      </c>
      <c r="C63" s="87">
        <v>9</v>
      </c>
      <c r="D63" s="87">
        <v>3.4</v>
      </c>
      <c r="E63" s="138">
        <v>1</v>
      </c>
      <c r="F63" s="87">
        <v>0.3</v>
      </c>
      <c r="G63" s="87"/>
      <c r="H63" s="71" t="s">
        <v>75</v>
      </c>
      <c r="I63" s="94">
        <v>70</v>
      </c>
      <c r="J63" s="87">
        <v>0.7</v>
      </c>
      <c r="K63" s="87" t="s">
        <v>28</v>
      </c>
      <c r="L63" s="94">
        <v>26</v>
      </c>
      <c r="M63" s="94">
        <v>32</v>
      </c>
      <c r="N63" s="40">
        <v>300</v>
      </c>
      <c r="O63" s="22" t="s">
        <v>50</v>
      </c>
      <c r="P63" s="13" t="s">
        <v>25</v>
      </c>
      <c r="Q63" s="78" t="s">
        <v>49</v>
      </c>
      <c r="R63" s="14">
        <v>423</v>
      </c>
      <c r="S63" s="185"/>
    </row>
    <row r="64" spans="1:19" ht="22.5">
      <c r="A64" s="107" t="s">
        <v>70</v>
      </c>
      <c r="B64" s="79">
        <v>44</v>
      </c>
      <c r="C64" s="148">
        <v>8</v>
      </c>
      <c r="D64" s="148">
        <v>9.5</v>
      </c>
      <c r="E64" s="139">
        <v>2</v>
      </c>
      <c r="F64" s="79">
        <v>0.4</v>
      </c>
      <c r="G64" s="79"/>
      <c r="H64" s="93" t="s">
        <v>76</v>
      </c>
      <c r="I64" s="93">
        <v>52</v>
      </c>
      <c r="J64" s="93">
        <v>0.8</v>
      </c>
      <c r="K64" s="93" t="s">
        <v>28</v>
      </c>
      <c r="L64" s="93">
        <v>22</v>
      </c>
      <c r="M64" s="93">
        <v>26</v>
      </c>
      <c r="N64" s="51">
        <v>360</v>
      </c>
      <c r="O64" s="52" t="s">
        <v>50</v>
      </c>
      <c r="P64" s="18" t="s">
        <v>25</v>
      </c>
      <c r="Q64" s="89" t="s">
        <v>49</v>
      </c>
      <c r="R64" s="19">
        <v>253</v>
      </c>
      <c r="S64" s="185"/>
    </row>
    <row r="65" spans="1:19" s="76" customFormat="1" ht="23.25" thickBot="1">
      <c r="A65" s="47" t="s">
        <v>70</v>
      </c>
      <c r="B65" s="60">
        <v>18</v>
      </c>
      <c r="C65" s="149">
        <v>25</v>
      </c>
      <c r="D65" s="149">
        <v>5.7</v>
      </c>
      <c r="E65" s="139">
        <v>1</v>
      </c>
      <c r="F65" s="60">
        <v>0.9</v>
      </c>
      <c r="G65" s="60"/>
      <c r="H65" s="95" t="s">
        <v>26</v>
      </c>
      <c r="I65" s="95">
        <v>60</v>
      </c>
      <c r="J65" s="95">
        <v>0.8</v>
      </c>
      <c r="K65" s="95">
        <v>1</v>
      </c>
      <c r="L65" s="95">
        <v>22</v>
      </c>
      <c r="M65" s="95">
        <v>26</v>
      </c>
      <c r="N65" s="96">
        <v>360</v>
      </c>
      <c r="O65" s="18" t="s">
        <v>50</v>
      </c>
      <c r="P65" s="18" t="s">
        <v>25</v>
      </c>
      <c r="Q65" s="89" t="s">
        <v>49</v>
      </c>
      <c r="R65" s="19">
        <v>178</v>
      </c>
      <c r="S65" s="185"/>
    </row>
    <row r="66" spans="1:19" s="105" customFormat="1" ht="13.5" customHeight="1" thickBot="1">
      <c r="A66" s="123" t="s">
        <v>78</v>
      </c>
      <c r="B66" s="97"/>
      <c r="C66" s="98"/>
      <c r="D66" s="99"/>
      <c r="E66" s="100"/>
      <c r="F66" s="129">
        <f>SUM(F54:F65)</f>
        <v>5.6000000000000005</v>
      </c>
      <c r="G66" s="100"/>
      <c r="H66" s="101"/>
      <c r="I66" s="99"/>
      <c r="J66" s="99"/>
      <c r="K66" s="99"/>
      <c r="L66" s="99"/>
      <c r="M66" s="99"/>
      <c r="N66" s="102"/>
      <c r="O66" s="39"/>
      <c r="P66" s="103"/>
      <c r="Q66" s="104"/>
      <c r="R66" s="28"/>
      <c r="S66" s="133"/>
    </row>
    <row r="67" spans="1:19" ht="28.5" customHeight="1">
      <c r="A67" s="42" t="s">
        <v>79</v>
      </c>
      <c r="B67" s="87">
        <v>37</v>
      </c>
      <c r="C67" s="87">
        <v>13</v>
      </c>
      <c r="D67" s="87">
        <v>15.9</v>
      </c>
      <c r="E67" s="42">
        <v>2</v>
      </c>
      <c r="F67" s="87">
        <v>0.6</v>
      </c>
      <c r="G67" s="87"/>
      <c r="H67" s="87" t="s">
        <v>80</v>
      </c>
      <c r="I67" s="94">
        <v>47</v>
      </c>
      <c r="J67" s="87">
        <v>0.8</v>
      </c>
      <c r="K67" s="87" t="s">
        <v>28</v>
      </c>
      <c r="L67" s="94">
        <v>20</v>
      </c>
      <c r="M67" s="94">
        <v>27</v>
      </c>
      <c r="N67" s="41">
        <v>300</v>
      </c>
      <c r="O67" s="52" t="s">
        <v>50</v>
      </c>
      <c r="P67" s="52" t="s">
        <v>25</v>
      </c>
      <c r="Q67" s="110" t="s">
        <v>49</v>
      </c>
      <c r="R67" s="20">
        <v>285</v>
      </c>
      <c r="S67" s="193" t="s">
        <v>38</v>
      </c>
    </row>
    <row r="68" spans="1:19" ht="22.5">
      <c r="A68" s="42" t="s">
        <v>79</v>
      </c>
      <c r="B68" s="87">
        <v>38</v>
      </c>
      <c r="C68" s="87">
        <v>17</v>
      </c>
      <c r="D68" s="87">
        <v>2.2</v>
      </c>
      <c r="E68" s="145">
        <v>1</v>
      </c>
      <c r="F68" s="87">
        <v>0.2</v>
      </c>
      <c r="G68" s="87"/>
      <c r="H68" s="87" t="s">
        <v>81</v>
      </c>
      <c r="I68" s="94">
        <v>50</v>
      </c>
      <c r="J68" s="87">
        <v>0.7</v>
      </c>
      <c r="K68" s="87">
        <v>1</v>
      </c>
      <c r="L68" s="94">
        <v>21</v>
      </c>
      <c r="M68" s="94">
        <v>24</v>
      </c>
      <c r="N68" s="40">
        <v>190</v>
      </c>
      <c r="O68" s="18" t="s">
        <v>50</v>
      </c>
      <c r="P68" s="18" t="s">
        <v>25</v>
      </c>
      <c r="Q68" s="89" t="s">
        <v>49</v>
      </c>
      <c r="R68" s="14">
        <v>355</v>
      </c>
      <c r="S68" s="194"/>
    </row>
    <row r="69" spans="1:19" ht="22.5" customHeight="1">
      <c r="A69" s="42" t="s">
        <v>79</v>
      </c>
      <c r="B69" s="87">
        <v>38</v>
      </c>
      <c r="C69" s="87">
        <v>11</v>
      </c>
      <c r="D69" s="87">
        <v>5.2</v>
      </c>
      <c r="E69" s="145">
        <v>1</v>
      </c>
      <c r="F69" s="87">
        <v>0.2</v>
      </c>
      <c r="G69" s="87"/>
      <c r="H69" s="61" t="s">
        <v>30</v>
      </c>
      <c r="I69" s="94">
        <v>42</v>
      </c>
      <c r="J69" s="87">
        <v>0.8</v>
      </c>
      <c r="K69" s="87" t="s">
        <v>28</v>
      </c>
      <c r="L69" s="94">
        <v>19</v>
      </c>
      <c r="M69" s="94">
        <v>20</v>
      </c>
      <c r="N69" s="40">
        <v>250</v>
      </c>
      <c r="O69" s="18" t="s">
        <v>50</v>
      </c>
      <c r="P69" s="18" t="s">
        <v>25</v>
      </c>
      <c r="Q69" s="89" t="s">
        <v>49</v>
      </c>
      <c r="R69" s="14">
        <v>315</v>
      </c>
      <c r="S69" s="194"/>
    </row>
    <row r="70" spans="1:19" ht="22.5">
      <c r="A70" s="42" t="s">
        <v>79</v>
      </c>
      <c r="B70" s="87">
        <v>37</v>
      </c>
      <c r="C70" s="87">
        <v>14</v>
      </c>
      <c r="D70" s="87">
        <v>17.6</v>
      </c>
      <c r="E70" s="145">
        <v>10</v>
      </c>
      <c r="F70" s="87">
        <v>0.3</v>
      </c>
      <c r="G70" s="87"/>
      <c r="H70" s="61" t="s">
        <v>26</v>
      </c>
      <c r="I70" s="94">
        <v>48</v>
      </c>
      <c r="J70" s="87">
        <v>0.7</v>
      </c>
      <c r="K70" s="87" t="s">
        <v>28</v>
      </c>
      <c r="L70" s="94">
        <v>22</v>
      </c>
      <c r="M70" s="94">
        <v>26</v>
      </c>
      <c r="N70" s="40">
        <v>320</v>
      </c>
      <c r="O70" s="18" t="s">
        <v>50</v>
      </c>
      <c r="P70" s="18" t="s">
        <v>25</v>
      </c>
      <c r="Q70" s="89" t="s">
        <v>49</v>
      </c>
      <c r="R70" s="14">
        <v>347</v>
      </c>
      <c r="S70" s="194"/>
    </row>
    <row r="71" spans="1:19" ht="23.25" thickBot="1">
      <c r="A71" s="107" t="s">
        <v>79</v>
      </c>
      <c r="B71" s="79">
        <v>38</v>
      </c>
      <c r="C71" s="79">
        <v>11</v>
      </c>
      <c r="D71" s="79">
        <v>5.2</v>
      </c>
      <c r="E71" s="47">
        <v>2</v>
      </c>
      <c r="F71" s="79">
        <v>0.4</v>
      </c>
      <c r="G71" s="79"/>
      <c r="H71" s="60" t="s">
        <v>30</v>
      </c>
      <c r="I71" s="84">
        <v>42</v>
      </c>
      <c r="J71" s="79">
        <v>0.8</v>
      </c>
      <c r="K71" s="79" t="s">
        <v>28</v>
      </c>
      <c r="L71" s="84">
        <v>19</v>
      </c>
      <c r="M71" s="84">
        <v>20</v>
      </c>
      <c r="N71" s="51">
        <v>250</v>
      </c>
      <c r="O71" s="18" t="s">
        <v>50</v>
      </c>
      <c r="P71" s="18" t="s">
        <v>25</v>
      </c>
      <c r="Q71" s="89" t="s">
        <v>49</v>
      </c>
      <c r="R71" s="19">
        <v>170</v>
      </c>
      <c r="S71" s="195"/>
    </row>
    <row r="72" spans="1:19" s="105" customFormat="1" ht="13.5" thickBot="1">
      <c r="A72" s="123" t="s">
        <v>78</v>
      </c>
      <c r="B72" s="28"/>
      <c r="C72" s="28"/>
      <c r="D72" s="28"/>
      <c r="E72" s="28"/>
      <c r="F72" s="29">
        <f>SUM(F67:F71)</f>
        <v>1.7000000000000002</v>
      </c>
      <c r="G72" s="31"/>
      <c r="H72" s="28"/>
      <c r="I72" s="28"/>
      <c r="J72" s="28"/>
      <c r="K72" s="28"/>
      <c r="L72" s="28"/>
      <c r="M72" s="28"/>
      <c r="N72" s="30"/>
      <c r="O72" s="28"/>
      <c r="P72" s="28"/>
      <c r="Q72" s="28"/>
      <c r="R72" s="28"/>
      <c r="S72" s="25"/>
    </row>
    <row r="73" spans="1:19" ht="22.5" customHeight="1">
      <c r="A73" s="126" t="s">
        <v>82</v>
      </c>
      <c r="B73" s="87">
        <v>28</v>
      </c>
      <c r="C73" s="87">
        <v>10</v>
      </c>
      <c r="D73" s="87">
        <v>5.3</v>
      </c>
      <c r="E73" s="43">
        <v>2</v>
      </c>
      <c r="F73" s="87">
        <v>0.6</v>
      </c>
      <c r="G73" s="87"/>
      <c r="H73" s="87" t="s">
        <v>83</v>
      </c>
      <c r="I73" s="94">
        <v>75</v>
      </c>
      <c r="J73" s="87">
        <v>0.7</v>
      </c>
      <c r="K73" s="87">
        <v>1</v>
      </c>
      <c r="L73" s="94">
        <v>24</v>
      </c>
      <c r="M73" s="94">
        <v>30</v>
      </c>
      <c r="N73" s="21" t="s">
        <v>51</v>
      </c>
      <c r="O73" s="52" t="s">
        <v>50</v>
      </c>
      <c r="P73" s="52" t="s">
        <v>25</v>
      </c>
      <c r="Q73" s="110" t="s">
        <v>49</v>
      </c>
      <c r="R73" s="20">
        <v>217</v>
      </c>
      <c r="S73" s="193" t="s">
        <v>38</v>
      </c>
    </row>
    <row r="74" spans="1:19" ht="22.5">
      <c r="A74" s="126" t="s">
        <v>82</v>
      </c>
      <c r="B74" s="61">
        <v>49</v>
      </c>
      <c r="C74" s="61">
        <v>27</v>
      </c>
      <c r="D74" s="61">
        <v>2</v>
      </c>
      <c r="E74" s="138">
        <v>3</v>
      </c>
      <c r="F74" s="61">
        <v>0.2</v>
      </c>
      <c r="G74" s="61"/>
      <c r="H74" s="87" t="s">
        <v>27</v>
      </c>
      <c r="I74" s="94">
        <v>54</v>
      </c>
      <c r="J74" s="87">
        <v>0.8</v>
      </c>
      <c r="K74" s="87" t="s">
        <v>28</v>
      </c>
      <c r="L74" s="94">
        <v>24</v>
      </c>
      <c r="M74" s="94">
        <v>26</v>
      </c>
      <c r="N74" s="15" t="s">
        <v>84</v>
      </c>
      <c r="O74" s="18" t="s">
        <v>50</v>
      </c>
      <c r="P74" s="18" t="s">
        <v>25</v>
      </c>
      <c r="Q74" s="89" t="s">
        <v>49</v>
      </c>
      <c r="R74" s="14">
        <v>195</v>
      </c>
      <c r="S74" s="194"/>
    </row>
    <row r="75" spans="1:19" ht="23.25" thickBot="1">
      <c r="A75" s="90" t="s">
        <v>82</v>
      </c>
      <c r="B75" s="60">
        <v>28</v>
      </c>
      <c r="C75" s="60">
        <v>10</v>
      </c>
      <c r="D75" s="60">
        <v>5.3</v>
      </c>
      <c r="E75" s="139">
        <v>3</v>
      </c>
      <c r="F75" s="60">
        <v>0.8</v>
      </c>
      <c r="G75" s="60"/>
      <c r="H75" s="79" t="s">
        <v>83</v>
      </c>
      <c r="I75" s="84">
        <v>75</v>
      </c>
      <c r="J75" s="79">
        <v>0.7</v>
      </c>
      <c r="K75" s="79">
        <v>1</v>
      </c>
      <c r="L75" s="84">
        <v>24</v>
      </c>
      <c r="M75" s="84">
        <v>30</v>
      </c>
      <c r="N75" s="106" t="s">
        <v>84</v>
      </c>
      <c r="O75" s="18" t="s">
        <v>50</v>
      </c>
      <c r="P75" s="18" t="s">
        <v>25</v>
      </c>
      <c r="Q75" s="89" t="s">
        <v>49</v>
      </c>
      <c r="R75" s="19">
        <v>316</v>
      </c>
      <c r="S75" s="195"/>
    </row>
    <row r="76" spans="1:19" s="105" customFormat="1" ht="15.75" thickBot="1">
      <c r="A76" s="119" t="s">
        <v>85</v>
      </c>
      <c r="B76" s="97"/>
      <c r="C76" s="98"/>
      <c r="D76" s="99"/>
      <c r="E76" s="28"/>
      <c r="F76" s="129">
        <f>SUM(F73:F75)</f>
        <v>1.6</v>
      </c>
      <c r="G76" s="28"/>
      <c r="H76" s="101"/>
      <c r="I76" s="99"/>
      <c r="J76" s="99"/>
      <c r="K76" s="108"/>
      <c r="L76" s="108"/>
      <c r="M76" s="108"/>
      <c r="N76" s="30"/>
      <c r="O76" s="39"/>
      <c r="P76" s="28"/>
      <c r="Q76" s="109"/>
      <c r="R76" s="28"/>
      <c r="S76" s="132"/>
    </row>
    <row r="77" spans="1:19" ht="12.75">
      <c r="A77" s="199" t="s">
        <v>39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3"/>
      <c r="O77" s="32"/>
      <c r="P77" s="32"/>
      <c r="Q77" s="32"/>
      <c r="R77" s="32"/>
      <c r="S77" s="34"/>
    </row>
    <row r="78" spans="1:19" ht="13.5" thickBot="1">
      <c r="A78" s="200"/>
      <c r="B78" s="35"/>
      <c r="C78" s="35"/>
      <c r="D78" s="35"/>
      <c r="E78" s="35"/>
      <c r="F78" s="36">
        <f>F76+F72+F66+F53+F37+F30</f>
        <v>21.700000000000003</v>
      </c>
      <c r="G78" s="36"/>
      <c r="H78" s="35"/>
      <c r="I78" s="35"/>
      <c r="J78" s="35"/>
      <c r="K78" s="35"/>
      <c r="L78" s="35"/>
      <c r="M78" s="35"/>
      <c r="N78" s="37"/>
      <c r="O78" s="35"/>
      <c r="P78" s="35"/>
      <c r="Q78" s="35"/>
      <c r="R78" s="35"/>
      <c r="S78" s="38"/>
    </row>
    <row r="79" spans="1:19" ht="12.75">
      <c r="A79" s="178" t="s">
        <v>37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</row>
    <row r="80" spans="1:19" ht="12.7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</row>
    <row r="81" spans="1:256" s="10" customFormat="1" ht="12.75">
      <c r="A81" s="177" t="s">
        <v>90</v>
      </c>
      <c r="B81" s="177"/>
      <c r="C81" s="177"/>
      <c r="D81" s="177"/>
      <c r="E81" s="177"/>
      <c r="F81" s="177"/>
      <c r="G81" s="177"/>
      <c r="H81" s="177"/>
      <c r="I81" s="6"/>
      <c r="J81" s="6"/>
      <c r="K81" s="6"/>
      <c r="L81" s="1"/>
      <c r="M81" s="1"/>
      <c r="N81" s="2"/>
      <c r="O81" s="1"/>
      <c r="P81" s="177" t="s">
        <v>91</v>
      </c>
      <c r="Q81" s="177"/>
      <c r="R81" s="177"/>
      <c r="S81" s="1"/>
      <c r="T81" s="1"/>
      <c r="U81" s="1"/>
      <c r="V81" s="177" t="s">
        <v>31</v>
      </c>
      <c r="W81" s="177"/>
      <c r="X81" s="177"/>
      <c r="Y81" s="177"/>
      <c r="Z81" s="177"/>
      <c r="AA81" s="177"/>
      <c r="AB81" s="177"/>
      <c r="AC81" s="177"/>
      <c r="AD81" s="6"/>
      <c r="AE81" s="6"/>
      <c r="AF81" s="6"/>
      <c r="AG81" s="1"/>
      <c r="AH81" s="1"/>
      <c r="AI81" s="2"/>
      <c r="AJ81" s="1"/>
      <c r="AK81" s="177" t="s">
        <v>32</v>
      </c>
      <c r="AL81" s="177"/>
      <c r="AM81" s="177"/>
      <c r="AN81" s="1"/>
      <c r="AO81" s="1"/>
      <c r="AP81" s="1"/>
      <c r="AQ81" s="177" t="s">
        <v>31</v>
      </c>
      <c r="AR81" s="177"/>
      <c r="AS81" s="177"/>
      <c r="AT81" s="177"/>
      <c r="AU81" s="177"/>
      <c r="AV81" s="177"/>
      <c r="AW81" s="177"/>
      <c r="AX81" s="177"/>
      <c r="AY81" s="6"/>
      <c r="AZ81" s="6"/>
      <c r="BA81" s="6"/>
      <c r="BB81" s="1"/>
      <c r="BC81" s="1"/>
      <c r="BD81" s="2"/>
      <c r="BE81" s="1"/>
      <c r="BF81" s="177" t="s">
        <v>32</v>
      </c>
      <c r="BG81" s="177"/>
      <c r="BH81" s="177"/>
      <c r="BI81" s="1"/>
      <c r="BJ81" s="1"/>
      <c r="BK81" s="1"/>
      <c r="BL81" s="177" t="s">
        <v>31</v>
      </c>
      <c r="BM81" s="177"/>
      <c r="BN81" s="177"/>
      <c r="BO81" s="177"/>
      <c r="BP81" s="177"/>
      <c r="BQ81" s="177"/>
      <c r="BR81" s="177"/>
      <c r="BS81" s="177"/>
      <c r="BT81" s="6"/>
      <c r="BU81" s="6"/>
      <c r="BV81" s="6"/>
      <c r="BW81" s="1"/>
      <c r="BX81" s="1"/>
      <c r="BY81" s="2"/>
      <c r="BZ81" s="1"/>
      <c r="CA81" s="177" t="s">
        <v>32</v>
      </c>
      <c r="CB81" s="177"/>
      <c r="CC81" s="177"/>
      <c r="CD81" s="1"/>
      <c r="CE81" s="1"/>
      <c r="CF81" s="1"/>
      <c r="CG81" s="177" t="s">
        <v>31</v>
      </c>
      <c r="CH81" s="177"/>
      <c r="CI81" s="177"/>
      <c r="CJ81" s="177"/>
      <c r="CK81" s="177"/>
      <c r="CL81" s="177"/>
      <c r="CM81" s="177"/>
      <c r="CN81" s="177"/>
      <c r="CO81" s="6"/>
      <c r="CP81" s="6"/>
      <c r="CQ81" s="6"/>
      <c r="CR81" s="1"/>
      <c r="CS81" s="1"/>
      <c r="CT81" s="2"/>
      <c r="CU81" s="1"/>
      <c r="CV81" s="177" t="s">
        <v>32</v>
      </c>
      <c r="CW81" s="177"/>
      <c r="CX81" s="177"/>
      <c r="CY81" s="1"/>
      <c r="CZ81" s="1"/>
      <c r="DA81" s="1"/>
      <c r="DB81" s="177" t="s">
        <v>31</v>
      </c>
      <c r="DC81" s="177"/>
      <c r="DD81" s="177"/>
      <c r="DE81" s="177"/>
      <c r="DF81" s="177"/>
      <c r="DG81" s="177"/>
      <c r="DH81" s="177"/>
      <c r="DI81" s="177"/>
      <c r="DJ81" s="6"/>
      <c r="DK81" s="6"/>
      <c r="DL81" s="6"/>
      <c r="DM81" s="1"/>
      <c r="DN81" s="1"/>
      <c r="DO81" s="2"/>
      <c r="DP81" s="1"/>
      <c r="DQ81" s="177" t="s">
        <v>32</v>
      </c>
      <c r="DR81" s="177"/>
      <c r="DS81" s="177"/>
      <c r="DT81" s="1"/>
      <c r="DU81" s="1"/>
      <c r="DV81" s="1"/>
      <c r="DW81" s="177" t="s">
        <v>31</v>
      </c>
      <c r="DX81" s="177"/>
      <c r="DY81" s="177"/>
      <c r="DZ81" s="177"/>
      <c r="EA81" s="177"/>
      <c r="EB81" s="177"/>
      <c r="EC81" s="177"/>
      <c r="ED81" s="177"/>
      <c r="EE81" s="6"/>
      <c r="EF81" s="6"/>
      <c r="EG81" s="6"/>
      <c r="EH81" s="1"/>
      <c r="EI81" s="1"/>
      <c r="EJ81" s="2"/>
      <c r="EK81" s="1"/>
      <c r="EL81" s="177" t="s">
        <v>32</v>
      </c>
      <c r="EM81" s="177"/>
      <c r="EN81" s="177"/>
      <c r="EO81" s="1"/>
      <c r="EP81" s="1"/>
      <c r="EQ81" s="1"/>
      <c r="ER81" s="177" t="s">
        <v>31</v>
      </c>
      <c r="ES81" s="177"/>
      <c r="ET81" s="177"/>
      <c r="EU81" s="177"/>
      <c r="EV81" s="177"/>
      <c r="EW81" s="177"/>
      <c r="EX81" s="177"/>
      <c r="EY81" s="177"/>
      <c r="EZ81" s="6"/>
      <c r="FA81" s="6"/>
      <c r="FB81" s="6"/>
      <c r="FC81" s="1"/>
      <c r="FD81" s="1"/>
      <c r="FE81" s="2"/>
      <c r="FF81" s="1"/>
      <c r="FG81" s="177" t="s">
        <v>32</v>
      </c>
      <c r="FH81" s="177"/>
      <c r="FI81" s="177"/>
      <c r="FJ81" s="1"/>
      <c r="FK81" s="1"/>
      <c r="FL81" s="1"/>
      <c r="FM81" s="177" t="s">
        <v>31</v>
      </c>
      <c r="FN81" s="177"/>
      <c r="FO81" s="177"/>
      <c r="FP81" s="177"/>
      <c r="FQ81" s="177"/>
      <c r="FR81" s="177"/>
      <c r="FS81" s="177"/>
      <c r="FT81" s="177"/>
      <c r="FU81" s="6"/>
      <c r="FV81" s="6"/>
      <c r="FW81" s="6"/>
      <c r="FX81" s="1"/>
      <c r="FY81" s="1"/>
      <c r="FZ81" s="2"/>
      <c r="GA81" s="1"/>
      <c r="GB81" s="177" t="s">
        <v>32</v>
      </c>
      <c r="GC81" s="177"/>
      <c r="GD81" s="177"/>
      <c r="GE81" s="1"/>
      <c r="GF81" s="1"/>
      <c r="GG81" s="1"/>
      <c r="GH81" s="177" t="s">
        <v>31</v>
      </c>
      <c r="GI81" s="177"/>
      <c r="GJ81" s="177"/>
      <c r="GK81" s="177"/>
      <c r="GL81" s="177"/>
      <c r="GM81" s="177"/>
      <c r="GN81" s="177"/>
      <c r="GO81" s="177"/>
      <c r="GP81" s="6"/>
      <c r="GQ81" s="6"/>
      <c r="GR81" s="6"/>
      <c r="GS81" s="1"/>
      <c r="GT81" s="1"/>
      <c r="GU81" s="2"/>
      <c r="GV81" s="1"/>
      <c r="GW81" s="177" t="s">
        <v>32</v>
      </c>
      <c r="GX81" s="177"/>
      <c r="GY81" s="177"/>
      <c r="GZ81" s="1"/>
      <c r="HA81" s="1"/>
      <c r="HB81" s="1"/>
      <c r="HC81" s="177" t="s">
        <v>31</v>
      </c>
      <c r="HD81" s="177"/>
      <c r="HE81" s="177"/>
      <c r="HF81" s="177"/>
      <c r="HG81" s="177"/>
      <c r="HH81" s="177"/>
      <c r="HI81" s="177"/>
      <c r="HJ81" s="177"/>
      <c r="HK81" s="6"/>
      <c r="HL81" s="6"/>
      <c r="HM81" s="6"/>
      <c r="HN81" s="1"/>
      <c r="HO81" s="1"/>
      <c r="HP81" s="2"/>
      <c r="HQ81" s="1"/>
      <c r="HR81" s="177" t="s">
        <v>32</v>
      </c>
      <c r="HS81" s="177"/>
      <c r="HT81" s="177"/>
      <c r="HU81" s="1"/>
      <c r="HV81" s="1"/>
      <c r="HW81" s="1"/>
      <c r="HX81" s="177" t="s">
        <v>31</v>
      </c>
      <c r="HY81" s="177"/>
      <c r="HZ81" s="177"/>
      <c r="IA81" s="177"/>
      <c r="IB81" s="177"/>
      <c r="IC81" s="177"/>
      <c r="ID81" s="177"/>
      <c r="IE81" s="177"/>
      <c r="IF81" s="6"/>
      <c r="IG81" s="6"/>
      <c r="IH81" s="6"/>
      <c r="II81" s="1"/>
      <c r="IJ81" s="1"/>
      <c r="IK81" s="2"/>
      <c r="IL81" s="1"/>
      <c r="IM81" s="177" t="s">
        <v>32</v>
      </c>
      <c r="IN81" s="177"/>
      <c r="IO81" s="177"/>
      <c r="IP81" s="1"/>
      <c r="IQ81" s="1"/>
      <c r="IR81" s="1"/>
      <c r="IS81" s="177" t="s">
        <v>31</v>
      </c>
      <c r="IT81" s="177"/>
      <c r="IU81" s="177"/>
      <c r="IV81" s="177"/>
    </row>
    <row r="82" spans="2:254" ht="12.75">
      <c r="B82" s="1" t="s">
        <v>33</v>
      </c>
      <c r="N82" s="2" t="s">
        <v>34</v>
      </c>
      <c r="Q82" s="1" t="s">
        <v>35</v>
      </c>
      <c r="W82" s="1" t="s">
        <v>33</v>
      </c>
      <c r="AI82" s="2" t="s">
        <v>34</v>
      </c>
      <c r="AL82" s="1" t="s">
        <v>35</v>
      </c>
      <c r="AR82" s="1" t="s">
        <v>33</v>
      </c>
      <c r="BD82" s="2" t="s">
        <v>34</v>
      </c>
      <c r="BG82" s="1" t="s">
        <v>35</v>
      </c>
      <c r="BM82" s="1" t="s">
        <v>33</v>
      </c>
      <c r="BY82" s="2" t="s">
        <v>34</v>
      </c>
      <c r="CB82" s="1" t="s">
        <v>35</v>
      </c>
      <c r="CH82" s="1" t="s">
        <v>33</v>
      </c>
      <c r="CT82" s="2" t="s">
        <v>34</v>
      </c>
      <c r="CW82" s="1" t="s">
        <v>35</v>
      </c>
      <c r="DC82" s="1" t="s">
        <v>33</v>
      </c>
      <c r="DO82" s="2" t="s">
        <v>34</v>
      </c>
      <c r="DR82" s="1" t="s">
        <v>35</v>
      </c>
      <c r="DX82" s="1" t="s">
        <v>33</v>
      </c>
      <c r="EJ82" s="2" t="s">
        <v>34</v>
      </c>
      <c r="EM82" s="1" t="s">
        <v>35</v>
      </c>
      <c r="ES82" s="1" t="s">
        <v>33</v>
      </c>
      <c r="FE82" s="2" t="s">
        <v>34</v>
      </c>
      <c r="FH82" s="1" t="s">
        <v>35</v>
      </c>
      <c r="FN82" s="1" t="s">
        <v>33</v>
      </c>
      <c r="FZ82" s="2" t="s">
        <v>34</v>
      </c>
      <c r="GC82" s="1" t="s">
        <v>35</v>
      </c>
      <c r="GI82" s="1" t="s">
        <v>33</v>
      </c>
      <c r="GU82" s="2" t="s">
        <v>34</v>
      </c>
      <c r="GX82" s="1" t="s">
        <v>35</v>
      </c>
      <c r="HD82" s="1" t="s">
        <v>33</v>
      </c>
      <c r="HP82" s="2" t="s">
        <v>34</v>
      </c>
      <c r="HS82" s="1" t="s">
        <v>35</v>
      </c>
      <c r="HY82" s="1" t="s">
        <v>33</v>
      </c>
      <c r="IK82" s="2" t="s">
        <v>34</v>
      </c>
      <c r="IN82" s="1" t="s">
        <v>35</v>
      </c>
      <c r="IT82" s="1" t="s">
        <v>33</v>
      </c>
    </row>
  </sheetData>
  <sheetProtection selectLockedCells="1" selectUnlockedCells="1"/>
  <mergeCells count="89">
    <mergeCell ref="A77:A78"/>
    <mergeCell ref="A51:A52"/>
    <mergeCell ref="B56:B57"/>
    <mergeCell ref="S73:S75"/>
    <mergeCell ref="S67:S71"/>
    <mergeCell ref="S60:S65"/>
    <mergeCell ref="S38:S52"/>
    <mergeCell ref="S31:S36"/>
    <mergeCell ref="S18:S29"/>
    <mergeCell ref="A5:G5"/>
    <mergeCell ref="H5:N5"/>
    <mergeCell ref="O5:T5"/>
    <mergeCell ref="A6:F6"/>
    <mergeCell ref="H6:N6"/>
    <mergeCell ref="P6:S6"/>
    <mergeCell ref="A7:F7"/>
    <mergeCell ref="H7:N7"/>
    <mergeCell ref="P7:S7"/>
    <mergeCell ref="A1:S1"/>
    <mergeCell ref="A3:G3"/>
    <mergeCell ref="H3:O3"/>
    <mergeCell ref="P3:S3"/>
    <mergeCell ref="A4:F4"/>
    <mergeCell ref="H4:N4"/>
    <mergeCell ref="D15:D16"/>
    <mergeCell ref="A8:F8"/>
    <mergeCell ref="H8:N8"/>
    <mergeCell ref="P8:S8"/>
    <mergeCell ref="P9:S9"/>
    <mergeCell ref="A9:F9"/>
    <mergeCell ref="H9:N9"/>
    <mergeCell ref="S54:S59"/>
    <mergeCell ref="A81:H81"/>
    <mergeCell ref="A10:F10"/>
    <mergeCell ref="H10:M10"/>
    <mergeCell ref="P10:S10"/>
    <mergeCell ref="E15:E16"/>
    <mergeCell ref="F15:G15"/>
    <mergeCell ref="A15:A16"/>
    <mergeCell ref="B15:B16"/>
    <mergeCell ref="C15:C16"/>
    <mergeCell ref="H15:N15"/>
    <mergeCell ref="O15:O16"/>
    <mergeCell ref="P15:P16"/>
    <mergeCell ref="Q15:Q16"/>
    <mergeCell ref="R15:R16"/>
    <mergeCell ref="S15:S16"/>
    <mergeCell ref="GB81:GD81"/>
    <mergeCell ref="BL81:BS81"/>
    <mergeCell ref="CA81:CC81"/>
    <mergeCell ref="CG81:CN81"/>
    <mergeCell ref="CV81:CX81"/>
    <mergeCell ref="DB81:DI81"/>
    <mergeCell ref="DQ81:DS81"/>
    <mergeCell ref="EL81:EN81"/>
    <mergeCell ref="ER81:EY81"/>
    <mergeCell ref="FG81:FI81"/>
    <mergeCell ref="FM81:FT81"/>
    <mergeCell ref="P81:R81"/>
    <mergeCell ref="V81:AC81"/>
    <mergeCell ref="AK81:AM81"/>
    <mergeCell ref="AQ81:AX81"/>
    <mergeCell ref="BF81:BH81"/>
    <mergeCell ref="IS81:IV81"/>
    <mergeCell ref="A79:S79"/>
    <mergeCell ref="A80:S80"/>
    <mergeCell ref="GH81:GO81"/>
    <mergeCell ref="GW81:GY81"/>
    <mergeCell ref="HC81:HJ81"/>
    <mergeCell ref="HR81:HT81"/>
    <mergeCell ref="HX81:IE81"/>
    <mergeCell ref="IM81:IO81"/>
    <mergeCell ref="DW81:ED81"/>
    <mergeCell ref="R32:R33"/>
    <mergeCell ref="R34:R35"/>
    <mergeCell ref="B49:B50"/>
    <mergeCell ref="B51:B52"/>
    <mergeCell ref="F49:F50"/>
    <mergeCell ref="F51:F52"/>
    <mergeCell ref="R49:R50"/>
    <mergeCell ref="R51:R52"/>
    <mergeCell ref="B32:B33"/>
    <mergeCell ref="F32:F33"/>
    <mergeCell ref="A49:A50"/>
    <mergeCell ref="F56:F57"/>
    <mergeCell ref="B34:B35"/>
    <mergeCell ref="F34:F35"/>
    <mergeCell ref="G56:G57"/>
    <mergeCell ref="R56:R57"/>
  </mergeCells>
  <printOptions/>
  <pageMargins left="0.1701388888888889" right="0.1486111111111111" top="0.18333333333333332" bottom="0.1388888888888889" header="0.5118055555555555" footer="0.5118055555555555"/>
  <pageSetup fitToHeight="0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ohorona</dc:creator>
  <cp:keywords/>
  <dc:description/>
  <cp:lastModifiedBy>ohorona</cp:lastModifiedBy>
  <cp:lastPrinted>2019-06-19T11:33:59Z</cp:lastPrinted>
  <dcterms:created xsi:type="dcterms:W3CDTF">2019-06-27T05:18:36Z</dcterms:created>
  <dcterms:modified xsi:type="dcterms:W3CDTF">2019-06-27T05:18:36Z</dcterms:modified>
  <cp:category/>
  <cp:version/>
  <cp:contentType/>
  <cp:contentStatus/>
</cp:coreProperties>
</file>