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<sst xmlns="http://schemas.openxmlformats.org/spreadsheetml/2006/main" count="265" uniqueCount="111">
  <si>
    <t xml:space="preserve">               Перелік</t>
  </si>
  <si>
    <t>Рівненського ОУЛМГ</t>
  </si>
  <si>
    <t>Лісництво (Урочище)</t>
  </si>
  <si>
    <t>Номер кварталу</t>
  </si>
  <si>
    <t>Номер виділу</t>
  </si>
  <si>
    <t>Площа виділу, га</t>
  </si>
  <si>
    <t>номер під виділу</t>
  </si>
  <si>
    <t>Площа під виділу, га</t>
  </si>
  <si>
    <t>Коротка таксаційна характеристика насадження відповідно до матеріалів лісовпорядкування</t>
  </si>
  <si>
    <t>Категорія захистності</t>
  </si>
  <si>
    <t>Вид запланованих заходів</t>
  </si>
  <si>
    <t>Орієнтовний запас деревини, що підлягає вирубуванню куб. метре на 1 га</t>
  </si>
  <si>
    <t>загальна</t>
  </si>
  <si>
    <t>У тому числі площа, можлива для експлуатації</t>
  </si>
  <si>
    <t>Склад насадження</t>
  </si>
  <si>
    <t>Вік,років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</si>
  <si>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</si>
  <si>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</si>
  <si>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</si>
  <si>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</si>
  <si>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на  гектар деревостану, куб. метрів</t>
  </si>
  <si>
    <t>9Дз1Гз</t>
  </si>
  <si>
    <t>СРВ</t>
  </si>
  <si>
    <t>5Дз2Яз2Гз1Лпд</t>
  </si>
  <si>
    <t>3Дз3Дз3Гз1Лпд</t>
  </si>
  <si>
    <t>7Дз2Гз1Лпд</t>
  </si>
  <si>
    <t>8Дз2Гз</t>
  </si>
  <si>
    <t>4Дз3Яз2Гз</t>
  </si>
  <si>
    <t>7Дз3Гз</t>
  </si>
  <si>
    <t>5Дз4Гз1Ос</t>
  </si>
  <si>
    <t>Разом по Лісництві</t>
  </si>
  <si>
    <t>7Дз3Лп</t>
  </si>
  <si>
    <t>5Дз3Гр2Лп</t>
  </si>
  <si>
    <t>1А</t>
  </si>
  <si>
    <t>8Дз1Сз1Гз</t>
  </si>
  <si>
    <t>Млинівське</t>
  </si>
  <si>
    <t>4Дз4Сз2Гз+Клг+Бп+Ос</t>
  </si>
  <si>
    <t>експл.</t>
  </si>
  <si>
    <t>ОЛВЗ</t>
  </si>
  <si>
    <t>5Дз2Яз1Дчр2Гз+Клг</t>
  </si>
  <si>
    <t>3Дз3Ялє1Бха2гз1Брс+А</t>
  </si>
  <si>
    <t>4Дз4Гз1Лпд1Клг+Брс</t>
  </si>
  <si>
    <t>5Дз2Г31Бп2Ос1Лпд</t>
  </si>
  <si>
    <t>л.чл.з.з.</t>
  </si>
  <si>
    <t>7Дз3Гз+Ос+Чш</t>
  </si>
  <si>
    <t>7Гз1Лпд1Дз1Ос</t>
  </si>
  <si>
    <t>3Дз2Дчр1Ялє1Сз1Мдє2Гз</t>
  </si>
  <si>
    <t>3Дз3Гз1Ос2Брс1Чш</t>
  </si>
  <si>
    <t>10Дчр+Дз+Гз</t>
  </si>
  <si>
    <t>1б</t>
  </si>
  <si>
    <t>5Дз5Гз+Ос+Лпд+Чш</t>
  </si>
  <si>
    <t>3Дз3Бп3Ос1Гз</t>
  </si>
  <si>
    <t>4Дз1Сз3Гз1Ос1Бп</t>
  </si>
  <si>
    <t xml:space="preserve">                                      Разом по ДП"Млинівське ЛГ" :</t>
  </si>
  <si>
    <t xml:space="preserve">5ЯЗ4ГЗ1КЛГ </t>
  </si>
  <si>
    <t>8ГЗ1КЛГ1ЯЗ</t>
  </si>
  <si>
    <t>6ЯЗ3ГЗ1ЛПД</t>
  </si>
  <si>
    <t>6ЯЗ1ДЗ2ГЗ1ЛПД</t>
  </si>
  <si>
    <t>4ДЗ1ЯЗ3ГЗ2ЛПД</t>
  </si>
  <si>
    <t>6ГЗ2ЛПД1БП1ЯЗ</t>
  </si>
  <si>
    <t xml:space="preserve">6ЯЗ2ГЗ1ДЗ1ЛПД </t>
  </si>
  <si>
    <t>47.2</t>
  </si>
  <si>
    <t>7ГЗ2ЯЗ1ЛПД</t>
  </si>
  <si>
    <t>4дз2дчр2лпд1яз1гз+кля</t>
  </si>
  <si>
    <t>8сз1клг1бп+лпд+акб+яз</t>
  </si>
  <si>
    <t xml:space="preserve">9СЗ1БП  </t>
  </si>
  <si>
    <t>10Сз</t>
  </si>
  <si>
    <t>3ЯЗ1КЛГ3ЛПД2ГЗ1ЧШ</t>
  </si>
  <si>
    <t xml:space="preserve">8БП2ОС </t>
  </si>
  <si>
    <t xml:space="preserve">10СЗ  </t>
  </si>
  <si>
    <t xml:space="preserve">4ЯЗ5ГЗ1ЛПД </t>
  </si>
  <si>
    <t>6Дз2Бп2Ос</t>
  </si>
  <si>
    <t>4Дз1Бп2Ос3Гз</t>
  </si>
  <si>
    <t>8Дз1Бп1Ос</t>
  </si>
  <si>
    <t>4ЯЗ4ГЗ1Лпд1Яв</t>
  </si>
  <si>
    <t>4ЯЗ4ГЗ1Лпд1Клг</t>
  </si>
  <si>
    <t>4ЯЗ4ГЗ1ДЧР1ДЗ</t>
  </si>
  <si>
    <t xml:space="preserve">                                      Разом по Вовковиївському л-ву :</t>
  </si>
  <si>
    <t xml:space="preserve">Вовковиївьке </t>
  </si>
  <si>
    <t xml:space="preserve">Дублянське </t>
  </si>
  <si>
    <t xml:space="preserve">Острожецьке        </t>
  </si>
  <si>
    <t xml:space="preserve">10СЗ+КЛЯ </t>
  </si>
  <si>
    <t>Наявність рослин занесених до червоної книги України</t>
  </si>
  <si>
    <t>Причина призначення заходів</t>
  </si>
  <si>
    <t xml:space="preserve">            ПОГОДЖЕНО</t>
  </si>
  <si>
    <t>ПОГОДЖЕНО</t>
  </si>
  <si>
    <t>Директор</t>
  </si>
  <si>
    <t>Начальник</t>
  </si>
  <si>
    <t>(найменування посади керівника державного спеціалізованого</t>
  </si>
  <si>
    <t>(найменування посади керівника органу виконавчої влади з</t>
  </si>
  <si>
    <t>Державного спеціалізованого лісозахисного підприємства "Рівнелісозахист"</t>
  </si>
  <si>
    <t>Рівненського обласного управління лісового</t>
  </si>
  <si>
    <t>лісозахисного підприємства)</t>
  </si>
  <si>
    <t>питань лісового господарства Автономної Республіки Крим або</t>
  </si>
  <si>
    <t>_____________________________</t>
  </si>
  <si>
    <t>О.В. Кошин</t>
  </si>
  <si>
    <t>та мисливського господарства</t>
  </si>
  <si>
    <t>(підпис, ініціали та прізвище)</t>
  </si>
  <si>
    <t>відповідного територіального органу Держлісагенства)</t>
  </si>
  <si>
    <t>Сухович В.М. _________________________</t>
  </si>
  <si>
    <t>_______     ____________20______року</t>
  </si>
  <si>
    <t xml:space="preserve">       Заходів з поліпшення санітарного стану лісів </t>
  </si>
  <si>
    <t xml:space="preserve">          Державне підприємство "Млинівське лісове господарство" на 2019 рік</t>
  </si>
  <si>
    <t>22 квітня 2019 року</t>
  </si>
  <si>
    <t xml:space="preserve">10Сз </t>
  </si>
  <si>
    <t>Байрачні</t>
  </si>
  <si>
    <t>Інші захисні</t>
  </si>
  <si>
    <t>ОЗЛД</t>
  </si>
  <si>
    <t xml:space="preserve">     Разом по лісництві</t>
  </si>
  <si>
    <t>Вітровал, бурелом</t>
  </si>
  <si>
    <t>Лісовпорядкуванням не виявлено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</si>
</sst>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2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1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70" zoomScaleNormal="70" zoomScalePageLayoutView="0" workbookViewId="0" topLeftCell="A50">
      <selection activeCell="AG67" sqref="AG67"/>
    </sheetView>
  </sheetViews>
  <sheetFormatPr defaultColWidth="9.00390625" defaultRowHeight="12.75"/>
  <cols>
    <col min="1" max="1" width="14.00390625" style="0" customWidth="1"/>
    <col min="2" max="2" width="4.25390625" style="0" customWidth="1"/>
    <col min="3" max="3" width="4.00390625" style="0" customWidth="1"/>
    <col min="4" max="4" width="5.25390625" style="0" customWidth="1"/>
    <col min="5" max="5" width="4.625" style="0" customWidth="1"/>
    <col min="6" max="7" width="6.75390625" style="0" customWidth="1"/>
    <col min="8" max="8" width="17.25390625" style="0" customWidth="1"/>
    <col min="9" max="9" width="5.00390625" style="0" customWidth="1"/>
    <col min="10" max="10" width="5.25390625" style="0" customWidth="1"/>
    <col min="11" max="11" width="4.00390625" style="0" customWidth="1"/>
    <col min="12" max="12" width="5.25390625" style="0" customWidth="1"/>
    <col min="13" max="13" width="5.125" style="0" customWidth="1"/>
    <col min="14" max="14" width="5.375" style="0" customWidth="1"/>
    <col min="15" max="15" width="7.875" style="0" customWidth="1"/>
    <col min="16" max="16" width="6.875" style="0" customWidth="1"/>
    <col min="17" max="17" width="23.25390625" style="0" customWidth="1"/>
    <col min="18" max="18" width="7.25390625" style="0" customWidth="1"/>
    <col min="19" max="19" width="7.75390625" style="0" customWidth="1"/>
  </cols>
  <sheetData>
    <row r="1" spans="1:19" ht="18">
      <c r="A1" s="40" t="s">
        <v>84</v>
      </c>
      <c r="B1" s="41"/>
      <c r="C1" s="41"/>
      <c r="D1" s="41"/>
      <c r="E1" s="2"/>
      <c r="F1" s="3"/>
      <c r="G1" s="2"/>
      <c r="H1" s="2"/>
      <c r="I1" s="2"/>
      <c r="J1" s="2"/>
      <c r="P1" s="2"/>
      <c r="Q1" s="42" t="s">
        <v>85</v>
      </c>
      <c r="R1" s="42"/>
      <c r="S1" s="42"/>
    </row>
    <row r="2" spans="1:19" ht="15.75">
      <c r="A2" s="43" t="s">
        <v>86</v>
      </c>
      <c r="B2" s="43"/>
      <c r="C2" s="43"/>
      <c r="D2" s="43"/>
      <c r="E2" s="43"/>
      <c r="F2" s="2"/>
      <c r="G2" s="2"/>
      <c r="H2" s="2"/>
      <c r="I2" s="2"/>
      <c r="J2" s="2"/>
      <c r="P2" s="2"/>
      <c r="Q2" s="33" t="s">
        <v>87</v>
      </c>
      <c r="R2" s="33"/>
      <c r="S2" s="33"/>
    </row>
    <row r="3" spans="1:19" ht="12.75" customHeight="1">
      <c r="A3" s="44" t="s">
        <v>88</v>
      </c>
      <c r="B3" s="45"/>
      <c r="C3" s="45"/>
      <c r="D3" s="45"/>
      <c r="E3" s="45"/>
      <c r="F3" s="45"/>
      <c r="G3" s="45"/>
      <c r="H3" s="2"/>
      <c r="I3" s="2"/>
      <c r="J3" s="2"/>
      <c r="P3" s="2"/>
      <c r="Q3" s="46" t="s">
        <v>89</v>
      </c>
      <c r="R3" s="46"/>
      <c r="S3" s="46"/>
    </row>
    <row r="4" spans="1:19" ht="12.75" customHeight="1">
      <c r="A4" s="47" t="s">
        <v>90</v>
      </c>
      <c r="B4" s="48"/>
      <c r="C4" s="48"/>
      <c r="D4" s="48"/>
      <c r="E4" s="48"/>
      <c r="F4" s="48"/>
      <c r="G4" s="48"/>
      <c r="H4" s="2"/>
      <c r="I4" s="2"/>
      <c r="J4" s="2"/>
      <c r="P4" s="2"/>
      <c r="Q4" s="49" t="s">
        <v>91</v>
      </c>
      <c r="R4" s="49"/>
      <c r="S4" s="49"/>
    </row>
    <row r="5" spans="1:19" ht="12.75" customHeight="1">
      <c r="A5" s="24" t="s">
        <v>92</v>
      </c>
      <c r="B5" s="25"/>
      <c r="C5" s="25"/>
      <c r="D5" s="25"/>
      <c r="E5" s="25"/>
      <c r="F5" s="2"/>
      <c r="G5" s="2"/>
      <c r="H5" s="2"/>
      <c r="I5" s="2"/>
      <c r="J5" s="2"/>
      <c r="P5" s="2"/>
      <c r="Q5" s="26" t="s">
        <v>93</v>
      </c>
      <c r="R5" s="26"/>
      <c r="S5" s="26"/>
    </row>
    <row r="6" spans="1:19" ht="17.25" customHeight="1">
      <c r="A6" t="s">
        <v>94</v>
      </c>
      <c r="D6" s="27" t="s">
        <v>95</v>
      </c>
      <c r="E6" s="28"/>
      <c r="F6" s="29"/>
      <c r="G6" s="5"/>
      <c r="H6" s="5"/>
      <c r="I6" s="5"/>
      <c r="J6" s="2"/>
      <c r="K6" s="2"/>
      <c r="L6" s="2"/>
      <c r="M6" s="2"/>
      <c r="N6" s="2"/>
      <c r="O6" s="2"/>
      <c r="P6" s="2"/>
      <c r="Q6" s="30" t="s">
        <v>96</v>
      </c>
      <c r="R6" s="30"/>
      <c r="S6" s="30"/>
    </row>
    <row r="7" spans="1:19" ht="12.75" customHeight="1">
      <c r="A7" s="24" t="s">
        <v>97</v>
      </c>
      <c r="B7" s="25"/>
      <c r="C7" s="25"/>
      <c r="D7" s="25"/>
      <c r="E7" s="25"/>
      <c r="F7" s="5"/>
      <c r="G7" s="5"/>
      <c r="H7" s="5"/>
      <c r="I7" s="5"/>
      <c r="J7" s="2"/>
      <c r="P7" s="2"/>
      <c r="Q7" s="26" t="s">
        <v>98</v>
      </c>
      <c r="R7" s="26"/>
      <c r="S7" s="26"/>
    </row>
    <row r="8" spans="1:19" ht="12.75" customHeight="1">
      <c r="A8" s="32" t="s">
        <v>103</v>
      </c>
      <c r="B8" s="32"/>
      <c r="C8" s="32"/>
      <c r="D8" s="32"/>
      <c r="E8" s="32"/>
      <c r="F8" s="2"/>
      <c r="G8" s="2"/>
      <c r="H8" s="2"/>
      <c r="I8" s="2"/>
      <c r="J8" s="2"/>
      <c r="P8" s="33" t="s">
        <v>99</v>
      </c>
      <c r="Q8" s="34"/>
      <c r="R8" s="34"/>
      <c r="S8" s="34"/>
    </row>
    <row r="9" spans="1:19" ht="12.75" customHeight="1">
      <c r="A9" s="2"/>
      <c r="B9" s="2"/>
      <c r="E9" s="2"/>
      <c r="F9" s="4"/>
      <c r="G9" s="5"/>
      <c r="H9" s="5"/>
      <c r="I9" s="5"/>
      <c r="J9" s="2"/>
      <c r="P9" s="2"/>
      <c r="Q9" s="29" t="s">
        <v>97</v>
      </c>
      <c r="R9" s="29"/>
      <c r="S9" s="29"/>
    </row>
    <row r="10" spans="1:19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9" t="s">
        <v>100</v>
      </c>
      <c r="R10" s="29"/>
      <c r="S10" s="29"/>
    </row>
    <row r="11" spans="1:18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9" ht="12.75" customHeight="1">
      <c r="A12" s="35" t="s">
        <v>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.75" customHeight="1">
      <c r="A13" s="37" t="s">
        <v>101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38" t="s">
        <v>102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8.75">
      <c r="A15" s="38" t="s">
        <v>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6"/>
    </row>
    <row r="17" spans="1:19" ht="12.75" customHeight="1">
      <c r="A17" s="23" t="s">
        <v>2</v>
      </c>
      <c r="B17" s="22" t="s">
        <v>3</v>
      </c>
      <c r="C17" s="22" t="s">
        <v>4</v>
      </c>
      <c r="D17" s="22" t="s">
        <v>5</v>
      </c>
      <c r="E17" s="22" t="s">
        <v>6</v>
      </c>
      <c r="F17" s="23" t="s">
        <v>7</v>
      </c>
      <c r="G17" s="23"/>
      <c r="H17" s="23" t="s">
        <v>8</v>
      </c>
      <c r="I17" s="23"/>
      <c r="J17" s="23"/>
      <c r="K17" s="23"/>
      <c r="L17" s="23"/>
      <c r="M17" s="23"/>
      <c r="N17" s="23"/>
      <c r="O17" s="22" t="s">
        <v>9</v>
      </c>
      <c r="P17" s="22" t="s">
        <v>10</v>
      </c>
      <c r="Q17" s="23" t="s">
        <v>83</v>
      </c>
      <c r="R17" s="22" t="s">
        <v>11</v>
      </c>
      <c r="S17" s="22" t="s">
        <v>82</v>
      </c>
    </row>
    <row r="18" spans="1:19" ht="12.75" customHeight="1">
      <c r="A18" s="23"/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 s="22"/>
      <c r="Q18" s="23"/>
      <c r="R18" s="22"/>
      <c r="S18" s="22"/>
    </row>
    <row r="19" spans="1:19" ht="117.75" customHeight="1">
      <c r="A19" s="23"/>
      <c r="B19" s="22"/>
      <c r="C19" s="22"/>
      <c r="D19" s="22"/>
      <c r="E19" s="22"/>
      <c r="F19" s="8" t="s">
        <v>12</v>
      </c>
      <c r="G19" s="8" t="s">
        <v>13</v>
      </c>
      <c r="H19" s="7" t="s">
        <v>14</v>
      </c>
      <c r="I19" s="8" t="s">
        <v>15</v>
      </c>
      <c r="J19" s="8" t="s">
        <v>16</v>
      </c>
      <c r="K19" s="8" t="s">
        <v>17</v>
      </c>
      <c r="L19" s="8" t="s">
        <v>18</v>
      </c>
      <c r="M19" s="8" t="s">
        <v>19</v>
      </c>
      <c r="N19" s="8" t="s">
        <v>20</v>
      </c>
      <c r="O19" s="22"/>
      <c r="P19" s="22"/>
      <c r="Q19" s="23"/>
      <c r="R19" s="22"/>
      <c r="S19" s="22"/>
    </row>
    <row r="20" spans="1:19" ht="25.5" customHeight="1">
      <c r="A20" s="9" t="s">
        <v>79</v>
      </c>
      <c r="B20" s="10">
        <v>7</v>
      </c>
      <c r="C20" s="10">
        <v>7</v>
      </c>
      <c r="D20" s="11">
        <v>1</v>
      </c>
      <c r="E20" s="10"/>
      <c r="F20" s="11">
        <v>1</v>
      </c>
      <c r="G20" s="10"/>
      <c r="H20" s="10" t="s">
        <v>21</v>
      </c>
      <c r="I20" s="10">
        <v>80</v>
      </c>
      <c r="J20" s="11">
        <v>0.7</v>
      </c>
      <c r="K20" s="10">
        <v>1</v>
      </c>
      <c r="L20" s="10">
        <v>24</v>
      </c>
      <c r="M20" s="10">
        <v>32</v>
      </c>
      <c r="N20" s="10">
        <v>270</v>
      </c>
      <c r="O20" s="9" t="s">
        <v>37</v>
      </c>
      <c r="P20" s="10" t="s">
        <v>38</v>
      </c>
      <c r="Q20" s="10" t="s">
        <v>109</v>
      </c>
      <c r="R20" s="10">
        <v>5</v>
      </c>
      <c r="S20" s="19" t="s">
        <v>110</v>
      </c>
    </row>
    <row r="21" spans="1:19" ht="25.5" customHeight="1">
      <c r="A21" s="9"/>
      <c r="B21" s="10">
        <v>7</v>
      </c>
      <c r="C21" s="10">
        <v>19</v>
      </c>
      <c r="D21" s="11">
        <v>6.7</v>
      </c>
      <c r="E21" s="10"/>
      <c r="F21" s="11">
        <v>6.7</v>
      </c>
      <c r="G21" s="10"/>
      <c r="H21" s="10" t="s">
        <v>23</v>
      </c>
      <c r="I21" s="10">
        <v>80</v>
      </c>
      <c r="J21" s="11">
        <v>0.7</v>
      </c>
      <c r="K21" s="10">
        <v>2</v>
      </c>
      <c r="L21" s="10">
        <v>23</v>
      </c>
      <c r="M21" s="10">
        <v>28</v>
      </c>
      <c r="N21" s="10">
        <v>250</v>
      </c>
      <c r="O21" s="9" t="s">
        <v>37</v>
      </c>
      <c r="P21" s="10" t="s">
        <v>38</v>
      </c>
      <c r="Q21" s="10" t="s">
        <v>109</v>
      </c>
      <c r="R21" s="10">
        <v>5</v>
      </c>
      <c r="S21" s="20"/>
    </row>
    <row r="22" spans="1:19" ht="28.5" customHeight="1">
      <c r="A22" s="9"/>
      <c r="B22" s="10">
        <v>7</v>
      </c>
      <c r="C22" s="10">
        <v>20</v>
      </c>
      <c r="D22" s="11">
        <v>2.1</v>
      </c>
      <c r="E22" s="10"/>
      <c r="F22" s="11">
        <v>2.1</v>
      </c>
      <c r="G22" s="11"/>
      <c r="H22" s="10" t="s">
        <v>24</v>
      </c>
      <c r="I22" s="10">
        <v>55</v>
      </c>
      <c r="J22" s="11">
        <v>0.7</v>
      </c>
      <c r="K22" s="10">
        <v>1</v>
      </c>
      <c r="L22" s="10">
        <v>20</v>
      </c>
      <c r="M22" s="10">
        <v>24</v>
      </c>
      <c r="N22" s="10">
        <v>190</v>
      </c>
      <c r="O22" s="9" t="s">
        <v>37</v>
      </c>
      <c r="P22" s="10" t="s">
        <v>38</v>
      </c>
      <c r="Q22" s="10" t="s">
        <v>109</v>
      </c>
      <c r="R22" s="10">
        <v>5</v>
      </c>
      <c r="S22" s="20"/>
    </row>
    <row r="23" spans="1:19" ht="21" customHeight="1">
      <c r="A23" s="9"/>
      <c r="B23" s="10">
        <v>6</v>
      </c>
      <c r="C23" s="10">
        <v>2</v>
      </c>
      <c r="D23" s="11">
        <v>5.2</v>
      </c>
      <c r="E23" s="10"/>
      <c r="F23" s="11">
        <v>5.2</v>
      </c>
      <c r="G23" s="11"/>
      <c r="H23" s="10" t="s">
        <v>25</v>
      </c>
      <c r="I23" s="10">
        <v>70</v>
      </c>
      <c r="J23" s="11">
        <v>0.8</v>
      </c>
      <c r="K23" s="10">
        <v>1</v>
      </c>
      <c r="L23" s="10">
        <v>24</v>
      </c>
      <c r="M23" s="10">
        <v>28</v>
      </c>
      <c r="N23" s="10">
        <v>270</v>
      </c>
      <c r="O23" s="9" t="s">
        <v>37</v>
      </c>
      <c r="P23" s="10" t="s">
        <v>38</v>
      </c>
      <c r="Q23" s="10" t="s">
        <v>109</v>
      </c>
      <c r="R23" s="10">
        <v>5</v>
      </c>
      <c r="S23" s="20"/>
    </row>
    <row r="24" spans="1:19" ht="26.25" customHeight="1">
      <c r="A24" s="9"/>
      <c r="B24" s="10">
        <v>38</v>
      </c>
      <c r="C24" s="10">
        <v>1</v>
      </c>
      <c r="D24" s="11">
        <v>7.3</v>
      </c>
      <c r="E24" s="10"/>
      <c r="F24" s="11">
        <v>7.3</v>
      </c>
      <c r="G24" s="11"/>
      <c r="H24" s="10" t="s">
        <v>26</v>
      </c>
      <c r="I24" s="10">
        <v>80</v>
      </c>
      <c r="J24" s="11">
        <v>0.6</v>
      </c>
      <c r="K24" s="10">
        <v>2</v>
      </c>
      <c r="L24" s="10">
        <v>28</v>
      </c>
      <c r="M24" s="10">
        <v>22</v>
      </c>
      <c r="N24" s="10">
        <v>200</v>
      </c>
      <c r="O24" s="9" t="s">
        <v>43</v>
      </c>
      <c r="P24" s="10" t="s">
        <v>38</v>
      </c>
      <c r="Q24" s="10" t="s">
        <v>109</v>
      </c>
      <c r="R24" s="10">
        <v>5</v>
      </c>
      <c r="S24" s="20"/>
    </row>
    <row r="25" spans="1:19" ht="26.25" customHeight="1">
      <c r="A25" s="9"/>
      <c r="B25" s="10">
        <v>38</v>
      </c>
      <c r="C25" s="10">
        <v>3</v>
      </c>
      <c r="D25" s="11">
        <v>20</v>
      </c>
      <c r="E25" s="10">
        <v>1</v>
      </c>
      <c r="F25" s="11">
        <v>10</v>
      </c>
      <c r="G25" s="10"/>
      <c r="H25" s="10" t="s">
        <v>27</v>
      </c>
      <c r="I25" s="10">
        <v>99</v>
      </c>
      <c r="J25" s="11">
        <v>0.7</v>
      </c>
      <c r="K25" s="10">
        <v>2</v>
      </c>
      <c r="L25" s="10">
        <v>40</v>
      </c>
      <c r="M25" s="10">
        <v>26</v>
      </c>
      <c r="N25" s="10">
        <v>260</v>
      </c>
      <c r="O25" s="9" t="s">
        <v>43</v>
      </c>
      <c r="P25" s="10" t="s">
        <v>38</v>
      </c>
      <c r="Q25" s="10" t="s">
        <v>109</v>
      </c>
      <c r="R25" s="10">
        <v>5</v>
      </c>
      <c r="S25" s="20"/>
    </row>
    <row r="26" spans="1:19" ht="25.5" customHeight="1">
      <c r="A26" s="9"/>
      <c r="B26" s="10">
        <v>6</v>
      </c>
      <c r="C26" s="10">
        <v>8</v>
      </c>
      <c r="D26" s="11">
        <v>12</v>
      </c>
      <c r="E26" s="10">
        <v>1</v>
      </c>
      <c r="F26" s="11">
        <v>8</v>
      </c>
      <c r="G26" s="10"/>
      <c r="H26" s="10" t="s">
        <v>25</v>
      </c>
      <c r="I26" s="10">
        <v>79</v>
      </c>
      <c r="J26" s="11">
        <v>0.7</v>
      </c>
      <c r="K26" s="10">
        <v>1</v>
      </c>
      <c r="L26" s="10">
        <v>24</v>
      </c>
      <c r="M26" s="10">
        <v>32</v>
      </c>
      <c r="N26" s="10">
        <v>240</v>
      </c>
      <c r="O26" s="9" t="s">
        <v>37</v>
      </c>
      <c r="P26" s="10" t="s">
        <v>38</v>
      </c>
      <c r="Q26" s="10" t="s">
        <v>109</v>
      </c>
      <c r="R26" s="10">
        <v>5</v>
      </c>
      <c r="S26" s="20"/>
    </row>
    <row r="27" spans="1:19" ht="27.75" customHeight="1">
      <c r="A27" s="9"/>
      <c r="B27" s="10">
        <v>14</v>
      </c>
      <c r="C27" s="10">
        <v>1</v>
      </c>
      <c r="D27" s="11">
        <v>7.4</v>
      </c>
      <c r="E27" s="10"/>
      <c r="F27" s="11">
        <v>7.4</v>
      </c>
      <c r="G27" s="10"/>
      <c r="H27" s="10" t="s">
        <v>28</v>
      </c>
      <c r="I27" s="10">
        <v>75</v>
      </c>
      <c r="J27" s="11">
        <v>0.7</v>
      </c>
      <c r="K27" s="10">
        <v>1</v>
      </c>
      <c r="L27" s="10">
        <v>24</v>
      </c>
      <c r="M27" s="10">
        <v>32</v>
      </c>
      <c r="N27" s="10">
        <v>230</v>
      </c>
      <c r="O27" s="9" t="s">
        <v>37</v>
      </c>
      <c r="P27" s="10" t="s">
        <v>38</v>
      </c>
      <c r="Q27" s="10" t="s">
        <v>109</v>
      </c>
      <c r="R27" s="10">
        <v>5</v>
      </c>
      <c r="S27" s="20"/>
    </row>
    <row r="28" spans="1:19" ht="26.25" customHeight="1">
      <c r="A28" s="9"/>
      <c r="B28" s="10">
        <v>50</v>
      </c>
      <c r="C28" s="10">
        <v>7</v>
      </c>
      <c r="D28" s="11">
        <v>20.6</v>
      </c>
      <c r="E28" s="10">
        <v>1</v>
      </c>
      <c r="F28" s="11">
        <v>15</v>
      </c>
      <c r="G28" s="10"/>
      <c r="H28" s="10" t="s">
        <v>29</v>
      </c>
      <c r="I28" s="10">
        <v>75</v>
      </c>
      <c r="J28" s="11">
        <v>0.8</v>
      </c>
      <c r="K28" s="10">
        <v>1</v>
      </c>
      <c r="L28" s="10">
        <v>24</v>
      </c>
      <c r="M28" s="10">
        <v>32</v>
      </c>
      <c r="N28" s="10">
        <v>260</v>
      </c>
      <c r="O28" s="9" t="s">
        <v>37</v>
      </c>
      <c r="P28" s="10" t="s">
        <v>38</v>
      </c>
      <c r="Q28" s="10" t="s">
        <v>109</v>
      </c>
      <c r="R28" s="10">
        <v>5</v>
      </c>
      <c r="S28" s="21"/>
    </row>
    <row r="29" spans="1:19" ht="36" customHeight="1">
      <c r="A29" s="31" t="s">
        <v>30</v>
      </c>
      <c r="B29" s="31"/>
      <c r="C29" s="31"/>
      <c r="D29" s="13"/>
      <c r="E29" s="14"/>
      <c r="F29" s="13">
        <f>SUM(F20:F28)</f>
        <v>62.699999999999996</v>
      </c>
      <c r="G29" s="13">
        <f>SUM(G20:G28)</f>
        <v>0</v>
      </c>
      <c r="H29" s="12"/>
      <c r="I29" s="12"/>
      <c r="J29" s="12"/>
      <c r="K29" s="12"/>
      <c r="L29" s="12"/>
      <c r="M29" s="12"/>
      <c r="N29" s="12"/>
      <c r="O29" s="9"/>
      <c r="P29" s="12"/>
      <c r="Q29" s="12"/>
      <c r="R29" s="12"/>
      <c r="S29" s="12"/>
    </row>
    <row r="30" spans="1:19" ht="25.5" customHeight="1">
      <c r="A30" s="9" t="s">
        <v>80</v>
      </c>
      <c r="B30" s="10">
        <v>25</v>
      </c>
      <c r="C30" s="10">
        <v>1.2</v>
      </c>
      <c r="D30" s="11">
        <v>40.3</v>
      </c>
      <c r="E30" s="10">
        <v>1</v>
      </c>
      <c r="F30" s="11">
        <v>10</v>
      </c>
      <c r="G30" s="10"/>
      <c r="H30" s="10" t="s">
        <v>31</v>
      </c>
      <c r="I30" s="10">
        <v>60</v>
      </c>
      <c r="J30" s="11">
        <v>0.8</v>
      </c>
      <c r="K30" s="10">
        <v>1</v>
      </c>
      <c r="L30" s="10">
        <v>22</v>
      </c>
      <c r="M30" s="10">
        <v>28</v>
      </c>
      <c r="N30" s="10">
        <v>280</v>
      </c>
      <c r="O30" s="9" t="s">
        <v>37</v>
      </c>
      <c r="P30" s="10" t="s">
        <v>38</v>
      </c>
      <c r="Q30" s="10" t="s">
        <v>109</v>
      </c>
      <c r="R30" s="10">
        <v>5</v>
      </c>
      <c r="S30" s="19" t="s">
        <v>110</v>
      </c>
    </row>
    <row r="31" spans="1:19" ht="28.5" customHeight="1">
      <c r="A31" s="9"/>
      <c r="B31" s="10">
        <v>25</v>
      </c>
      <c r="C31" s="10">
        <v>2</v>
      </c>
      <c r="D31" s="11">
        <v>6.7</v>
      </c>
      <c r="E31" s="10"/>
      <c r="F31" s="11">
        <v>6.7</v>
      </c>
      <c r="G31" s="10"/>
      <c r="H31" s="10" t="s">
        <v>32</v>
      </c>
      <c r="I31" s="10">
        <v>53</v>
      </c>
      <c r="J31" s="11">
        <v>0.7</v>
      </c>
      <c r="K31" s="10" t="s">
        <v>33</v>
      </c>
      <c r="L31" s="10">
        <v>22</v>
      </c>
      <c r="M31" s="10">
        <v>24</v>
      </c>
      <c r="N31" s="10">
        <v>230</v>
      </c>
      <c r="O31" s="9" t="s">
        <v>37</v>
      </c>
      <c r="P31" s="10" t="s">
        <v>38</v>
      </c>
      <c r="Q31" s="10" t="s">
        <v>109</v>
      </c>
      <c r="R31" s="10">
        <v>5</v>
      </c>
      <c r="S31" s="20"/>
    </row>
    <row r="32" spans="1:19" ht="27.75" customHeight="1">
      <c r="A32" s="9"/>
      <c r="B32" s="10">
        <v>7</v>
      </c>
      <c r="C32" s="10">
        <v>11</v>
      </c>
      <c r="D32" s="11">
        <v>6.2</v>
      </c>
      <c r="E32" s="10"/>
      <c r="F32" s="11">
        <v>6.2</v>
      </c>
      <c r="G32" s="11"/>
      <c r="H32" s="10" t="s">
        <v>34</v>
      </c>
      <c r="I32" s="10">
        <v>53</v>
      </c>
      <c r="J32" s="11">
        <v>0.7</v>
      </c>
      <c r="K32" s="10" t="s">
        <v>33</v>
      </c>
      <c r="L32" s="10">
        <v>22</v>
      </c>
      <c r="M32" s="10">
        <v>24</v>
      </c>
      <c r="N32" s="10">
        <v>280</v>
      </c>
      <c r="O32" s="9" t="s">
        <v>37</v>
      </c>
      <c r="P32" s="10" t="s">
        <v>38</v>
      </c>
      <c r="Q32" s="10" t="s">
        <v>109</v>
      </c>
      <c r="R32" s="10">
        <v>5</v>
      </c>
      <c r="S32" s="20"/>
    </row>
    <row r="33" spans="1:19" ht="36" customHeight="1">
      <c r="A33" s="31" t="s">
        <v>30</v>
      </c>
      <c r="B33" s="31"/>
      <c r="C33" s="31"/>
      <c r="D33" s="13"/>
      <c r="E33" s="14"/>
      <c r="F33" s="13">
        <f>SUM(F30:F32)</f>
        <v>22.9</v>
      </c>
      <c r="G33" s="13">
        <f>SUM(G30:G32)</f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0"/>
    </row>
    <row r="34" spans="1:19" ht="36" customHeight="1">
      <c r="A34" s="9" t="s">
        <v>35</v>
      </c>
      <c r="B34" s="9">
        <v>1</v>
      </c>
      <c r="C34" s="9">
        <v>5</v>
      </c>
      <c r="D34" s="9">
        <v>24</v>
      </c>
      <c r="E34" s="9">
        <v>1</v>
      </c>
      <c r="F34" s="11">
        <v>18</v>
      </c>
      <c r="G34" s="9"/>
      <c r="H34" s="9" t="s">
        <v>36</v>
      </c>
      <c r="I34" s="9">
        <v>59</v>
      </c>
      <c r="J34" s="9">
        <v>0.7</v>
      </c>
      <c r="K34" s="9">
        <v>1</v>
      </c>
      <c r="L34" s="9">
        <v>20</v>
      </c>
      <c r="M34" s="9">
        <v>26</v>
      </c>
      <c r="N34" s="9">
        <v>230</v>
      </c>
      <c r="O34" s="9" t="s">
        <v>37</v>
      </c>
      <c r="P34" s="9" t="s">
        <v>38</v>
      </c>
      <c r="Q34" s="10" t="s">
        <v>109</v>
      </c>
      <c r="R34" s="9">
        <v>5</v>
      </c>
      <c r="S34" s="20"/>
    </row>
    <row r="35" spans="1:19" ht="36" customHeight="1">
      <c r="A35" s="9"/>
      <c r="B35" s="9">
        <v>2</v>
      </c>
      <c r="C35" s="9">
        <v>4</v>
      </c>
      <c r="D35" s="9">
        <v>7.4</v>
      </c>
      <c r="E35" s="9"/>
      <c r="F35" s="9">
        <v>7.4</v>
      </c>
      <c r="G35" s="9"/>
      <c r="H35" s="9" t="s">
        <v>39</v>
      </c>
      <c r="I35" s="9">
        <v>65</v>
      </c>
      <c r="J35" s="9">
        <v>0.7</v>
      </c>
      <c r="K35" s="9">
        <v>1</v>
      </c>
      <c r="L35" s="9">
        <v>23</v>
      </c>
      <c r="M35" s="9">
        <v>26</v>
      </c>
      <c r="N35" s="9">
        <v>250</v>
      </c>
      <c r="O35" s="9" t="s">
        <v>37</v>
      </c>
      <c r="P35" s="9" t="s">
        <v>22</v>
      </c>
      <c r="Q35" s="10" t="s">
        <v>109</v>
      </c>
      <c r="R35" s="9">
        <v>10</v>
      </c>
      <c r="S35" s="20"/>
    </row>
    <row r="36" spans="1:19" ht="36" customHeight="1">
      <c r="A36" s="9"/>
      <c r="B36" s="9">
        <v>5</v>
      </c>
      <c r="C36" s="9">
        <v>9</v>
      </c>
      <c r="D36" s="9">
        <v>22.4</v>
      </c>
      <c r="E36" s="9">
        <v>1</v>
      </c>
      <c r="F36" s="11">
        <v>16</v>
      </c>
      <c r="G36" s="9"/>
      <c r="H36" s="9" t="s">
        <v>40</v>
      </c>
      <c r="I36" s="9">
        <v>45</v>
      </c>
      <c r="J36" s="9">
        <v>0.8</v>
      </c>
      <c r="K36" s="9">
        <v>2</v>
      </c>
      <c r="L36" s="9">
        <v>16</v>
      </c>
      <c r="M36" s="9">
        <v>20</v>
      </c>
      <c r="N36" s="9">
        <v>180</v>
      </c>
      <c r="O36" s="9" t="s">
        <v>37</v>
      </c>
      <c r="P36" s="9" t="s">
        <v>38</v>
      </c>
      <c r="Q36" s="10" t="s">
        <v>109</v>
      </c>
      <c r="R36" s="9">
        <v>5</v>
      </c>
      <c r="S36" s="20"/>
    </row>
    <row r="37" spans="1:19" ht="36" customHeight="1">
      <c r="A37" s="9"/>
      <c r="B37" s="9">
        <v>6</v>
      </c>
      <c r="C37" s="9">
        <v>9</v>
      </c>
      <c r="D37" s="9">
        <v>22</v>
      </c>
      <c r="E37" s="9">
        <v>1</v>
      </c>
      <c r="F37" s="11">
        <v>8</v>
      </c>
      <c r="G37" s="9"/>
      <c r="H37" s="9" t="s">
        <v>41</v>
      </c>
      <c r="I37" s="9">
        <v>65</v>
      </c>
      <c r="J37" s="9">
        <v>0.9</v>
      </c>
      <c r="K37" s="9">
        <v>1</v>
      </c>
      <c r="L37" s="9">
        <v>22</v>
      </c>
      <c r="M37" s="9">
        <v>26</v>
      </c>
      <c r="N37" s="9">
        <v>260</v>
      </c>
      <c r="O37" s="9" t="s">
        <v>37</v>
      </c>
      <c r="P37" s="9" t="s">
        <v>22</v>
      </c>
      <c r="Q37" s="10" t="s">
        <v>109</v>
      </c>
      <c r="R37" s="9">
        <v>10</v>
      </c>
      <c r="S37" s="20"/>
    </row>
    <row r="38" spans="1:19" ht="36" customHeight="1">
      <c r="A38" s="9"/>
      <c r="B38" s="9">
        <v>10</v>
      </c>
      <c r="C38" s="9">
        <v>6</v>
      </c>
      <c r="D38" s="9">
        <v>20</v>
      </c>
      <c r="E38" s="9">
        <v>1</v>
      </c>
      <c r="F38" s="11">
        <v>8</v>
      </c>
      <c r="G38" s="9"/>
      <c r="H38" s="9" t="s">
        <v>42</v>
      </c>
      <c r="I38" s="9">
        <v>52</v>
      </c>
      <c r="J38" s="9">
        <v>0.8</v>
      </c>
      <c r="K38" s="9">
        <v>1</v>
      </c>
      <c r="L38" s="9">
        <v>19</v>
      </c>
      <c r="M38" s="9">
        <v>24</v>
      </c>
      <c r="N38" s="9">
        <v>230</v>
      </c>
      <c r="O38" s="9" t="s">
        <v>37</v>
      </c>
      <c r="P38" s="9" t="s">
        <v>22</v>
      </c>
      <c r="Q38" s="10" t="s">
        <v>109</v>
      </c>
      <c r="R38" s="9">
        <v>10</v>
      </c>
      <c r="S38" s="20"/>
    </row>
    <row r="39" spans="1:19" ht="26.25" customHeight="1">
      <c r="A39" s="9"/>
      <c r="B39" s="10">
        <v>39</v>
      </c>
      <c r="C39" s="10">
        <v>22</v>
      </c>
      <c r="D39" s="11">
        <v>11</v>
      </c>
      <c r="E39" s="10"/>
      <c r="F39" s="11">
        <v>11</v>
      </c>
      <c r="G39" s="10"/>
      <c r="H39" s="10" t="s">
        <v>44</v>
      </c>
      <c r="I39" s="10">
        <v>70</v>
      </c>
      <c r="J39" s="11">
        <v>0.6</v>
      </c>
      <c r="K39" s="10">
        <v>1</v>
      </c>
      <c r="L39" s="10">
        <v>23</v>
      </c>
      <c r="M39" s="10">
        <v>28</v>
      </c>
      <c r="N39" s="10">
        <v>210</v>
      </c>
      <c r="O39" s="9" t="s">
        <v>43</v>
      </c>
      <c r="P39" s="9" t="s">
        <v>38</v>
      </c>
      <c r="Q39" s="10" t="s">
        <v>109</v>
      </c>
      <c r="R39" s="10">
        <v>5</v>
      </c>
      <c r="S39" s="20"/>
    </row>
    <row r="40" spans="1:19" ht="27.75" customHeight="1">
      <c r="A40" s="9"/>
      <c r="B40" s="10">
        <v>49</v>
      </c>
      <c r="C40" s="10">
        <v>24</v>
      </c>
      <c r="D40" s="11">
        <v>29.5</v>
      </c>
      <c r="E40" s="10">
        <v>1</v>
      </c>
      <c r="F40" s="11">
        <v>20</v>
      </c>
      <c r="G40" s="10"/>
      <c r="H40" s="10" t="s">
        <v>45</v>
      </c>
      <c r="I40" s="10">
        <v>60</v>
      </c>
      <c r="J40" s="11">
        <v>0.7</v>
      </c>
      <c r="K40" s="10">
        <v>3</v>
      </c>
      <c r="L40" s="10">
        <v>19</v>
      </c>
      <c r="M40" s="10">
        <v>24</v>
      </c>
      <c r="N40" s="10">
        <v>200</v>
      </c>
      <c r="O40" s="10" t="s">
        <v>107</v>
      </c>
      <c r="P40" s="9" t="s">
        <v>38</v>
      </c>
      <c r="Q40" s="10" t="s">
        <v>109</v>
      </c>
      <c r="R40" s="10">
        <v>5</v>
      </c>
      <c r="S40" s="20"/>
    </row>
    <row r="41" spans="1:19" ht="36" customHeight="1">
      <c r="A41" s="9"/>
      <c r="B41" s="10">
        <v>24</v>
      </c>
      <c r="C41" s="10">
        <v>1</v>
      </c>
      <c r="D41" s="11">
        <v>10</v>
      </c>
      <c r="E41" s="10"/>
      <c r="F41" s="11">
        <v>10</v>
      </c>
      <c r="G41" s="10"/>
      <c r="H41" s="10" t="s">
        <v>46</v>
      </c>
      <c r="I41" s="10">
        <v>48</v>
      </c>
      <c r="J41" s="11">
        <v>0.7</v>
      </c>
      <c r="K41" s="10">
        <v>1</v>
      </c>
      <c r="L41" s="10">
        <v>19</v>
      </c>
      <c r="M41" s="10">
        <v>24</v>
      </c>
      <c r="N41" s="10">
        <v>250</v>
      </c>
      <c r="O41" s="9" t="s">
        <v>37</v>
      </c>
      <c r="P41" s="9" t="s">
        <v>38</v>
      </c>
      <c r="Q41" s="10" t="s">
        <v>109</v>
      </c>
      <c r="R41" s="10">
        <v>5</v>
      </c>
      <c r="S41" s="20"/>
    </row>
    <row r="42" spans="1:19" ht="36" customHeight="1">
      <c r="A42" s="9"/>
      <c r="B42" s="10">
        <v>24</v>
      </c>
      <c r="C42" s="10">
        <v>8</v>
      </c>
      <c r="D42" s="11">
        <v>8.3</v>
      </c>
      <c r="E42" s="10"/>
      <c r="F42" s="11">
        <v>8.3</v>
      </c>
      <c r="G42" s="11"/>
      <c r="H42" s="10" t="s">
        <v>47</v>
      </c>
      <c r="I42" s="10">
        <v>51</v>
      </c>
      <c r="J42" s="11">
        <v>0.8</v>
      </c>
      <c r="K42" s="10">
        <v>1</v>
      </c>
      <c r="L42" s="10">
        <v>19</v>
      </c>
      <c r="M42" s="10">
        <v>22</v>
      </c>
      <c r="N42" s="10">
        <v>250</v>
      </c>
      <c r="O42" s="9" t="s">
        <v>37</v>
      </c>
      <c r="P42" s="9" t="s">
        <v>38</v>
      </c>
      <c r="Q42" s="10" t="s">
        <v>109</v>
      </c>
      <c r="R42" s="10">
        <v>5</v>
      </c>
      <c r="S42" s="20"/>
    </row>
    <row r="43" spans="1:19" ht="36" customHeight="1">
      <c r="A43" s="9"/>
      <c r="B43" s="10">
        <v>25</v>
      </c>
      <c r="C43" s="10">
        <v>9</v>
      </c>
      <c r="D43" s="11">
        <v>3.3</v>
      </c>
      <c r="E43" s="10"/>
      <c r="F43" s="11">
        <v>3.3</v>
      </c>
      <c r="G43" s="10"/>
      <c r="H43" s="10" t="s">
        <v>48</v>
      </c>
      <c r="I43" s="10">
        <v>45</v>
      </c>
      <c r="J43" s="11">
        <v>0.7</v>
      </c>
      <c r="K43" s="10" t="s">
        <v>49</v>
      </c>
      <c r="L43" s="10">
        <v>22</v>
      </c>
      <c r="M43" s="10">
        <v>28</v>
      </c>
      <c r="N43" s="10">
        <v>230</v>
      </c>
      <c r="O43" s="10" t="s">
        <v>37</v>
      </c>
      <c r="P43" s="9" t="s">
        <v>38</v>
      </c>
      <c r="Q43" s="10" t="s">
        <v>109</v>
      </c>
      <c r="R43" s="10">
        <v>5</v>
      </c>
      <c r="S43" s="20"/>
    </row>
    <row r="44" spans="1:19" ht="27.75" customHeight="1">
      <c r="A44" s="9"/>
      <c r="B44" s="9">
        <v>41</v>
      </c>
      <c r="C44" s="9">
        <v>5</v>
      </c>
      <c r="D44" s="9">
        <v>10</v>
      </c>
      <c r="E44" s="9">
        <v>1</v>
      </c>
      <c r="F44" s="11">
        <v>7</v>
      </c>
      <c r="G44" s="9"/>
      <c r="H44" s="9" t="s">
        <v>50</v>
      </c>
      <c r="I44" s="9">
        <v>70</v>
      </c>
      <c r="J44" s="9">
        <v>0.7</v>
      </c>
      <c r="K44" s="9">
        <v>1</v>
      </c>
      <c r="L44" s="9">
        <v>23</v>
      </c>
      <c r="M44" s="9">
        <v>28</v>
      </c>
      <c r="N44" s="9">
        <v>220</v>
      </c>
      <c r="O44" s="9" t="s">
        <v>43</v>
      </c>
      <c r="P44" s="9" t="s">
        <v>38</v>
      </c>
      <c r="Q44" s="10" t="s">
        <v>109</v>
      </c>
      <c r="R44" s="9">
        <v>5</v>
      </c>
      <c r="S44" s="20"/>
    </row>
    <row r="45" spans="1:19" ht="23.25" customHeight="1">
      <c r="A45" s="9"/>
      <c r="B45" s="10">
        <v>23</v>
      </c>
      <c r="C45" s="10">
        <v>20</v>
      </c>
      <c r="D45" s="11">
        <v>3.3</v>
      </c>
      <c r="E45" s="10"/>
      <c r="F45" s="11">
        <v>3.3</v>
      </c>
      <c r="G45" s="10"/>
      <c r="H45" s="10" t="s">
        <v>51</v>
      </c>
      <c r="I45" s="10">
        <v>60</v>
      </c>
      <c r="J45" s="11">
        <v>0.6</v>
      </c>
      <c r="K45" s="10">
        <v>2</v>
      </c>
      <c r="L45" s="10">
        <v>23</v>
      </c>
      <c r="M45" s="10">
        <v>26</v>
      </c>
      <c r="N45" s="10">
        <v>240</v>
      </c>
      <c r="O45" s="9" t="s">
        <v>37</v>
      </c>
      <c r="P45" s="9" t="s">
        <v>38</v>
      </c>
      <c r="Q45" s="10" t="s">
        <v>109</v>
      </c>
      <c r="R45" s="10">
        <v>5</v>
      </c>
      <c r="S45" s="20"/>
    </row>
    <row r="46" spans="1:19" ht="26.25" customHeight="1">
      <c r="A46" s="9"/>
      <c r="B46" s="10">
        <v>8</v>
      </c>
      <c r="C46" s="10">
        <v>20</v>
      </c>
      <c r="D46" s="11">
        <v>2.5</v>
      </c>
      <c r="E46" s="10"/>
      <c r="F46" s="11">
        <v>2.5</v>
      </c>
      <c r="G46" s="10"/>
      <c r="H46" s="10" t="s">
        <v>52</v>
      </c>
      <c r="I46" s="10">
        <v>53</v>
      </c>
      <c r="J46" s="11">
        <v>0.7</v>
      </c>
      <c r="K46" s="10">
        <v>1</v>
      </c>
      <c r="L46" s="10">
        <v>20</v>
      </c>
      <c r="M46" s="10">
        <v>24</v>
      </c>
      <c r="N46" s="10">
        <v>200</v>
      </c>
      <c r="O46" s="9" t="s">
        <v>37</v>
      </c>
      <c r="P46" s="9" t="s">
        <v>38</v>
      </c>
      <c r="Q46" s="10" t="s">
        <v>109</v>
      </c>
      <c r="R46" s="10">
        <v>5</v>
      </c>
      <c r="S46" s="21"/>
    </row>
    <row r="47" spans="1:19" ht="36" customHeight="1">
      <c r="A47" s="15" t="s">
        <v>108</v>
      </c>
      <c r="B47" s="14"/>
      <c r="C47" s="14"/>
      <c r="D47" s="14"/>
      <c r="E47" s="14"/>
      <c r="F47" s="13">
        <f>SUM(F34:F46)</f>
        <v>122.8</v>
      </c>
      <c r="G47" s="13">
        <f>SUM(G34:G46)</f>
        <v>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6"/>
      <c r="S47" s="12"/>
    </row>
    <row r="48" spans="1:19" ht="29.25" customHeight="1">
      <c r="A48" s="9" t="s">
        <v>78</v>
      </c>
      <c r="B48" s="10">
        <v>64</v>
      </c>
      <c r="C48" s="10">
        <v>5</v>
      </c>
      <c r="D48" s="11">
        <v>45</v>
      </c>
      <c r="E48" s="10">
        <v>1</v>
      </c>
      <c r="F48" s="11">
        <v>3</v>
      </c>
      <c r="G48" s="11"/>
      <c r="H48" s="10" t="s">
        <v>54</v>
      </c>
      <c r="I48" s="10">
        <v>70</v>
      </c>
      <c r="J48" s="11">
        <v>0.8</v>
      </c>
      <c r="K48" s="10" t="s">
        <v>33</v>
      </c>
      <c r="L48" s="10">
        <v>27</v>
      </c>
      <c r="M48" s="10">
        <v>32</v>
      </c>
      <c r="N48" s="10">
        <v>300</v>
      </c>
      <c r="O48" s="9" t="s">
        <v>37</v>
      </c>
      <c r="P48" s="9" t="s">
        <v>38</v>
      </c>
      <c r="Q48" s="10" t="s">
        <v>109</v>
      </c>
      <c r="R48" s="10">
        <v>5</v>
      </c>
      <c r="S48" s="19" t="s">
        <v>110</v>
      </c>
    </row>
    <row r="49" spans="1:19" ht="25.5" customHeight="1">
      <c r="A49" s="9"/>
      <c r="B49" s="10">
        <v>64</v>
      </c>
      <c r="C49" s="10">
        <v>10</v>
      </c>
      <c r="D49" s="11">
        <v>2.5</v>
      </c>
      <c r="E49" s="10">
        <v>1</v>
      </c>
      <c r="F49" s="11">
        <v>2.5</v>
      </c>
      <c r="G49" s="11"/>
      <c r="H49" s="10" t="s">
        <v>55</v>
      </c>
      <c r="I49" s="10">
        <v>60</v>
      </c>
      <c r="J49" s="11">
        <v>0.7</v>
      </c>
      <c r="K49" s="10">
        <v>2</v>
      </c>
      <c r="L49" s="10">
        <v>22</v>
      </c>
      <c r="M49" s="10">
        <v>24</v>
      </c>
      <c r="N49" s="10">
        <v>230</v>
      </c>
      <c r="O49" s="9" t="s">
        <v>37</v>
      </c>
      <c r="P49" s="9" t="s">
        <v>38</v>
      </c>
      <c r="Q49" s="10" t="s">
        <v>109</v>
      </c>
      <c r="R49" s="10">
        <v>5</v>
      </c>
      <c r="S49" s="20"/>
    </row>
    <row r="50" spans="1:19" ht="23.25" customHeight="1">
      <c r="A50" s="9"/>
      <c r="B50" s="10">
        <v>64</v>
      </c>
      <c r="C50" s="10">
        <v>4</v>
      </c>
      <c r="D50" s="11">
        <v>10.7</v>
      </c>
      <c r="E50" s="10">
        <v>1</v>
      </c>
      <c r="F50" s="11">
        <v>5</v>
      </c>
      <c r="G50" s="11"/>
      <c r="H50" s="10" t="s">
        <v>56</v>
      </c>
      <c r="I50" s="10">
        <v>69</v>
      </c>
      <c r="J50" s="11">
        <v>0.8</v>
      </c>
      <c r="K50" s="10">
        <v>1</v>
      </c>
      <c r="L50" s="10">
        <v>25</v>
      </c>
      <c r="M50" s="10">
        <v>28</v>
      </c>
      <c r="N50" s="10">
        <v>260</v>
      </c>
      <c r="O50" s="9" t="s">
        <v>37</v>
      </c>
      <c r="P50" s="9" t="s">
        <v>38</v>
      </c>
      <c r="Q50" s="10" t="s">
        <v>109</v>
      </c>
      <c r="R50" s="10">
        <v>5</v>
      </c>
      <c r="S50" s="20"/>
    </row>
    <row r="51" spans="1:19" ht="25.5" customHeight="1">
      <c r="A51" s="9"/>
      <c r="B51" s="10">
        <v>55</v>
      </c>
      <c r="C51" s="10">
        <v>6</v>
      </c>
      <c r="D51" s="11">
        <v>23.8</v>
      </c>
      <c r="E51" s="10">
        <v>1</v>
      </c>
      <c r="F51" s="11">
        <v>4</v>
      </c>
      <c r="G51" s="11"/>
      <c r="H51" s="10" t="s">
        <v>57</v>
      </c>
      <c r="I51" s="10">
        <v>70</v>
      </c>
      <c r="J51" s="11">
        <v>0.7</v>
      </c>
      <c r="K51" s="10" t="s">
        <v>33</v>
      </c>
      <c r="L51" s="10">
        <v>26</v>
      </c>
      <c r="M51" s="10">
        <v>32</v>
      </c>
      <c r="N51" s="10">
        <v>250</v>
      </c>
      <c r="O51" s="9" t="s">
        <v>37</v>
      </c>
      <c r="P51" s="9" t="s">
        <v>38</v>
      </c>
      <c r="Q51" s="10" t="s">
        <v>109</v>
      </c>
      <c r="R51" s="10">
        <v>5</v>
      </c>
      <c r="S51" s="20"/>
    </row>
    <row r="52" spans="1:19" ht="21.75" customHeight="1">
      <c r="A52" s="9"/>
      <c r="B52" s="10">
        <v>55</v>
      </c>
      <c r="C52" s="10">
        <v>1</v>
      </c>
      <c r="D52" s="11">
        <v>16.5</v>
      </c>
      <c r="E52" s="10">
        <v>1</v>
      </c>
      <c r="F52" s="11">
        <v>4</v>
      </c>
      <c r="G52" s="11"/>
      <c r="H52" s="10" t="s">
        <v>58</v>
      </c>
      <c r="I52" s="10">
        <v>54</v>
      </c>
      <c r="J52" s="11">
        <v>0.9</v>
      </c>
      <c r="K52" s="10">
        <v>2</v>
      </c>
      <c r="L52" s="10">
        <v>18</v>
      </c>
      <c r="M52" s="10">
        <v>20</v>
      </c>
      <c r="N52" s="10">
        <v>200</v>
      </c>
      <c r="O52" s="9" t="s">
        <v>37</v>
      </c>
      <c r="P52" s="9" t="s">
        <v>38</v>
      </c>
      <c r="Q52" s="10" t="s">
        <v>109</v>
      </c>
      <c r="R52" s="10">
        <v>5</v>
      </c>
      <c r="S52" s="20"/>
    </row>
    <row r="53" spans="1:19" ht="26.25" customHeight="1">
      <c r="A53" s="9"/>
      <c r="B53" s="10">
        <v>48</v>
      </c>
      <c r="C53" s="10">
        <v>3</v>
      </c>
      <c r="D53" s="11">
        <v>2.3</v>
      </c>
      <c r="E53" s="10">
        <v>1</v>
      </c>
      <c r="F53" s="11">
        <v>2.3</v>
      </c>
      <c r="G53" s="11"/>
      <c r="H53" s="10" t="s">
        <v>59</v>
      </c>
      <c r="I53" s="10">
        <v>55</v>
      </c>
      <c r="J53" s="11">
        <v>0.7</v>
      </c>
      <c r="K53" s="10">
        <v>2</v>
      </c>
      <c r="L53" s="10">
        <v>20</v>
      </c>
      <c r="M53" s="10">
        <v>22</v>
      </c>
      <c r="N53" s="10">
        <v>210</v>
      </c>
      <c r="O53" s="9" t="s">
        <v>37</v>
      </c>
      <c r="P53" s="9" t="s">
        <v>38</v>
      </c>
      <c r="Q53" s="10" t="s">
        <v>109</v>
      </c>
      <c r="R53" s="10">
        <v>5</v>
      </c>
      <c r="S53" s="20"/>
    </row>
    <row r="54" spans="1:19" ht="29.25" customHeight="1">
      <c r="A54" s="9"/>
      <c r="B54" s="10">
        <v>48</v>
      </c>
      <c r="C54" s="10">
        <v>4</v>
      </c>
      <c r="D54" s="11">
        <v>3.4</v>
      </c>
      <c r="E54" s="10">
        <v>1</v>
      </c>
      <c r="F54" s="11">
        <v>3.4</v>
      </c>
      <c r="G54" s="11"/>
      <c r="H54" s="10" t="s">
        <v>60</v>
      </c>
      <c r="I54" s="10">
        <v>65</v>
      </c>
      <c r="J54" s="11">
        <v>0.7</v>
      </c>
      <c r="K54" s="10">
        <v>1</v>
      </c>
      <c r="L54" s="10">
        <v>24</v>
      </c>
      <c r="M54" s="10">
        <v>28</v>
      </c>
      <c r="N54" s="10">
        <v>220</v>
      </c>
      <c r="O54" s="9" t="s">
        <v>37</v>
      </c>
      <c r="P54" s="9" t="s">
        <v>38</v>
      </c>
      <c r="Q54" s="10" t="s">
        <v>109</v>
      </c>
      <c r="R54" s="10">
        <v>5</v>
      </c>
      <c r="S54" s="20"/>
    </row>
    <row r="55" spans="1:19" ht="24" customHeight="1">
      <c r="A55" s="9"/>
      <c r="B55" s="10">
        <v>9</v>
      </c>
      <c r="C55" s="10">
        <v>8</v>
      </c>
      <c r="D55" s="11" t="s">
        <v>61</v>
      </c>
      <c r="E55" s="10">
        <v>1</v>
      </c>
      <c r="F55" s="11">
        <v>3</v>
      </c>
      <c r="G55" s="11"/>
      <c r="H55" s="10" t="s">
        <v>62</v>
      </c>
      <c r="I55" s="10">
        <v>55</v>
      </c>
      <c r="J55" s="11">
        <v>0.8</v>
      </c>
      <c r="K55" s="10">
        <v>3</v>
      </c>
      <c r="L55" s="10">
        <v>18</v>
      </c>
      <c r="M55" s="10">
        <v>18</v>
      </c>
      <c r="N55" s="10">
        <v>190</v>
      </c>
      <c r="O55" s="18" t="s">
        <v>105</v>
      </c>
      <c r="P55" s="9" t="s">
        <v>38</v>
      </c>
      <c r="Q55" s="10" t="s">
        <v>109</v>
      </c>
      <c r="R55" s="10">
        <v>5</v>
      </c>
      <c r="S55" s="20"/>
    </row>
    <row r="56" spans="1:19" ht="36" customHeight="1">
      <c r="A56" s="9"/>
      <c r="B56" s="10">
        <v>28</v>
      </c>
      <c r="C56" s="10">
        <v>34</v>
      </c>
      <c r="D56" s="11">
        <v>2.5</v>
      </c>
      <c r="E56" s="10">
        <v>1</v>
      </c>
      <c r="F56" s="11">
        <v>2.5</v>
      </c>
      <c r="G56" s="11"/>
      <c r="H56" s="10" t="s">
        <v>63</v>
      </c>
      <c r="I56" s="10">
        <v>47</v>
      </c>
      <c r="J56" s="11">
        <v>0.6</v>
      </c>
      <c r="K56" s="10" t="s">
        <v>33</v>
      </c>
      <c r="L56" s="10">
        <v>20</v>
      </c>
      <c r="M56" s="10">
        <v>26</v>
      </c>
      <c r="N56" s="10">
        <v>180</v>
      </c>
      <c r="O56" s="18" t="s">
        <v>105</v>
      </c>
      <c r="P56" s="9" t="s">
        <v>38</v>
      </c>
      <c r="Q56" s="10" t="s">
        <v>109</v>
      </c>
      <c r="R56" s="10">
        <v>5</v>
      </c>
      <c r="S56" s="20"/>
    </row>
    <row r="57" spans="1:19" ht="36" customHeight="1">
      <c r="A57" s="9"/>
      <c r="B57" s="10">
        <v>28</v>
      </c>
      <c r="C57" s="10">
        <v>31</v>
      </c>
      <c r="D57" s="11">
        <v>9.5</v>
      </c>
      <c r="E57" s="10">
        <v>1</v>
      </c>
      <c r="F57" s="11">
        <v>3</v>
      </c>
      <c r="G57" s="11"/>
      <c r="H57" s="10" t="s">
        <v>64</v>
      </c>
      <c r="I57" s="10">
        <v>49</v>
      </c>
      <c r="J57" s="17">
        <v>0.65</v>
      </c>
      <c r="K57" s="10" t="s">
        <v>33</v>
      </c>
      <c r="L57" s="10">
        <v>21</v>
      </c>
      <c r="M57" s="10">
        <v>28</v>
      </c>
      <c r="N57" s="10">
        <v>260</v>
      </c>
      <c r="O57" s="18" t="s">
        <v>107</v>
      </c>
      <c r="P57" s="9" t="s">
        <v>38</v>
      </c>
      <c r="Q57" s="10" t="s">
        <v>109</v>
      </c>
      <c r="R57" s="10">
        <v>5</v>
      </c>
      <c r="S57" s="20"/>
    </row>
    <row r="58" spans="1:19" ht="24" customHeight="1">
      <c r="A58" s="9"/>
      <c r="B58" s="10">
        <v>11</v>
      </c>
      <c r="C58" s="10">
        <v>23</v>
      </c>
      <c r="D58" s="11">
        <v>3.2</v>
      </c>
      <c r="E58" s="10">
        <v>1</v>
      </c>
      <c r="F58" s="11">
        <v>3.2</v>
      </c>
      <c r="G58" s="11"/>
      <c r="H58" s="10" t="s">
        <v>81</v>
      </c>
      <c r="I58" s="10">
        <v>32</v>
      </c>
      <c r="J58" s="11">
        <v>0.7</v>
      </c>
      <c r="K58" s="10" t="s">
        <v>33</v>
      </c>
      <c r="L58" s="10">
        <v>15</v>
      </c>
      <c r="M58" s="10">
        <v>18</v>
      </c>
      <c r="N58" s="10">
        <v>190</v>
      </c>
      <c r="O58" s="18" t="s">
        <v>105</v>
      </c>
      <c r="P58" s="9" t="s">
        <v>38</v>
      </c>
      <c r="Q58" s="10" t="s">
        <v>109</v>
      </c>
      <c r="R58" s="10">
        <v>5</v>
      </c>
      <c r="S58" s="20"/>
    </row>
    <row r="59" spans="1:19" ht="26.25" customHeight="1">
      <c r="A59" s="9"/>
      <c r="B59" s="10">
        <v>11</v>
      </c>
      <c r="C59" s="10">
        <v>24</v>
      </c>
      <c r="D59" s="11">
        <v>1.9</v>
      </c>
      <c r="E59" s="10">
        <v>1</v>
      </c>
      <c r="F59" s="11">
        <v>1.9</v>
      </c>
      <c r="G59" s="11"/>
      <c r="H59" s="10" t="s">
        <v>104</v>
      </c>
      <c r="I59" s="10">
        <v>31</v>
      </c>
      <c r="J59" s="11">
        <v>0.7</v>
      </c>
      <c r="K59" s="10" t="s">
        <v>33</v>
      </c>
      <c r="L59" s="10">
        <v>14</v>
      </c>
      <c r="M59" s="10">
        <v>18</v>
      </c>
      <c r="N59" s="10">
        <v>170</v>
      </c>
      <c r="O59" s="18" t="s">
        <v>105</v>
      </c>
      <c r="P59" s="9" t="s">
        <v>38</v>
      </c>
      <c r="Q59" s="10" t="s">
        <v>109</v>
      </c>
      <c r="R59" s="10">
        <v>5</v>
      </c>
      <c r="S59" s="20"/>
    </row>
    <row r="60" spans="1:19" ht="25.5" customHeight="1">
      <c r="A60" s="9"/>
      <c r="B60" s="10">
        <v>11</v>
      </c>
      <c r="C60" s="10">
        <v>25</v>
      </c>
      <c r="D60" s="11">
        <v>7.6</v>
      </c>
      <c r="E60" s="10">
        <v>1</v>
      </c>
      <c r="F60" s="11">
        <v>2</v>
      </c>
      <c r="G60" s="11"/>
      <c r="H60" s="10" t="s">
        <v>65</v>
      </c>
      <c r="I60" s="10">
        <v>31</v>
      </c>
      <c r="J60" s="11">
        <v>0.7</v>
      </c>
      <c r="K60" s="10" t="s">
        <v>33</v>
      </c>
      <c r="L60" s="10">
        <v>14</v>
      </c>
      <c r="M60" s="10">
        <v>16</v>
      </c>
      <c r="N60" s="10">
        <v>180</v>
      </c>
      <c r="O60" s="18" t="s">
        <v>105</v>
      </c>
      <c r="P60" s="9" t="s">
        <v>38</v>
      </c>
      <c r="Q60" s="10" t="s">
        <v>109</v>
      </c>
      <c r="R60" s="10">
        <v>5</v>
      </c>
      <c r="S60" s="20"/>
    </row>
    <row r="61" spans="1:19" ht="23.25" customHeight="1">
      <c r="A61" s="9"/>
      <c r="B61" s="10">
        <v>18</v>
      </c>
      <c r="C61" s="10">
        <v>26</v>
      </c>
      <c r="D61" s="11">
        <v>2.3</v>
      </c>
      <c r="E61" s="10">
        <v>1</v>
      </c>
      <c r="F61" s="11">
        <v>2.3</v>
      </c>
      <c r="G61" s="11"/>
      <c r="H61" s="10" t="s">
        <v>66</v>
      </c>
      <c r="I61" s="10">
        <v>50</v>
      </c>
      <c r="J61" s="11">
        <v>0.7</v>
      </c>
      <c r="K61" s="10" t="s">
        <v>33</v>
      </c>
      <c r="L61" s="10">
        <v>21</v>
      </c>
      <c r="M61" s="10">
        <v>26</v>
      </c>
      <c r="N61" s="10">
        <v>300</v>
      </c>
      <c r="O61" s="18" t="s">
        <v>106</v>
      </c>
      <c r="P61" s="9" t="s">
        <v>38</v>
      </c>
      <c r="Q61" s="10" t="s">
        <v>109</v>
      </c>
      <c r="R61" s="10">
        <v>5</v>
      </c>
      <c r="S61" s="20"/>
    </row>
    <row r="62" spans="1:19" ht="36" customHeight="1">
      <c r="A62" s="9"/>
      <c r="B62" s="10">
        <v>67</v>
      </c>
      <c r="C62" s="10">
        <v>15</v>
      </c>
      <c r="D62" s="11">
        <v>2.5</v>
      </c>
      <c r="E62" s="10">
        <v>1</v>
      </c>
      <c r="F62" s="11">
        <v>2.5</v>
      </c>
      <c r="G62" s="11"/>
      <c r="H62" s="10" t="s">
        <v>67</v>
      </c>
      <c r="I62" s="10">
        <v>60</v>
      </c>
      <c r="J62" s="11">
        <v>0.7</v>
      </c>
      <c r="K62" s="10">
        <v>1</v>
      </c>
      <c r="L62" s="10">
        <v>25</v>
      </c>
      <c r="M62" s="10">
        <v>32</v>
      </c>
      <c r="N62" s="10">
        <v>260</v>
      </c>
      <c r="O62" s="9" t="s">
        <v>37</v>
      </c>
      <c r="P62" s="9" t="s">
        <v>38</v>
      </c>
      <c r="Q62" s="10" t="s">
        <v>109</v>
      </c>
      <c r="R62" s="10">
        <v>5</v>
      </c>
      <c r="S62" s="20"/>
    </row>
    <row r="63" spans="1:19" ht="26.25" customHeight="1">
      <c r="A63" s="9"/>
      <c r="B63" s="10">
        <v>6</v>
      </c>
      <c r="C63" s="10">
        <v>9</v>
      </c>
      <c r="D63" s="11">
        <v>4.3</v>
      </c>
      <c r="E63" s="10">
        <v>1</v>
      </c>
      <c r="F63" s="11">
        <v>2</v>
      </c>
      <c r="G63" s="11"/>
      <c r="H63" s="10" t="s">
        <v>68</v>
      </c>
      <c r="I63" s="10">
        <v>25</v>
      </c>
      <c r="J63" s="11">
        <v>0.7</v>
      </c>
      <c r="K63" s="10">
        <v>1</v>
      </c>
      <c r="L63" s="10">
        <v>10</v>
      </c>
      <c r="M63" s="10">
        <v>10</v>
      </c>
      <c r="N63" s="10">
        <v>80</v>
      </c>
      <c r="O63" s="9" t="s">
        <v>37</v>
      </c>
      <c r="P63" s="9" t="s">
        <v>38</v>
      </c>
      <c r="Q63" s="10" t="s">
        <v>109</v>
      </c>
      <c r="R63" s="10">
        <v>5</v>
      </c>
      <c r="S63" s="20"/>
    </row>
    <row r="64" spans="1:19" ht="23.25" customHeight="1">
      <c r="A64" s="9"/>
      <c r="B64" s="10">
        <v>13</v>
      </c>
      <c r="C64" s="10">
        <v>2</v>
      </c>
      <c r="D64" s="11">
        <v>9</v>
      </c>
      <c r="E64" s="10">
        <v>2</v>
      </c>
      <c r="F64" s="11">
        <v>4</v>
      </c>
      <c r="G64" s="11"/>
      <c r="H64" s="10" t="s">
        <v>69</v>
      </c>
      <c r="I64" s="10">
        <v>47</v>
      </c>
      <c r="J64" s="11">
        <v>0.6</v>
      </c>
      <c r="K64" s="10">
        <v>1</v>
      </c>
      <c r="L64" s="10">
        <v>19</v>
      </c>
      <c r="M64" s="10">
        <v>28</v>
      </c>
      <c r="N64" s="10">
        <v>230</v>
      </c>
      <c r="O64" s="9" t="s">
        <v>37</v>
      </c>
      <c r="P64" s="9" t="s">
        <v>38</v>
      </c>
      <c r="Q64" s="10" t="s">
        <v>109</v>
      </c>
      <c r="R64" s="10">
        <v>5</v>
      </c>
      <c r="S64" s="20"/>
    </row>
    <row r="65" spans="1:19" ht="26.25" customHeight="1">
      <c r="A65" s="9"/>
      <c r="B65" s="10">
        <v>64</v>
      </c>
      <c r="C65" s="10">
        <v>6</v>
      </c>
      <c r="D65" s="11">
        <v>6.8</v>
      </c>
      <c r="E65" s="10">
        <v>1</v>
      </c>
      <c r="F65" s="11">
        <v>4</v>
      </c>
      <c r="G65" s="11"/>
      <c r="H65" s="10" t="s">
        <v>70</v>
      </c>
      <c r="I65" s="10">
        <v>60</v>
      </c>
      <c r="J65" s="11">
        <v>0.7</v>
      </c>
      <c r="K65" s="10" t="s">
        <v>33</v>
      </c>
      <c r="L65" s="10">
        <v>25</v>
      </c>
      <c r="M65" s="10">
        <v>32</v>
      </c>
      <c r="N65" s="10">
        <v>220</v>
      </c>
      <c r="O65" s="9" t="s">
        <v>37</v>
      </c>
      <c r="P65" s="9" t="s">
        <v>38</v>
      </c>
      <c r="Q65" s="10" t="s">
        <v>109</v>
      </c>
      <c r="R65" s="10">
        <v>5</v>
      </c>
      <c r="S65" s="20"/>
    </row>
    <row r="66" spans="1:19" ht="23.25" customHeight="1">
      <c r="A66" s="9"/>
      <c r="B66" s="10">
        <v>5</v>
      </c>
      <c r="C66" s="10">
        <v>2</v>
      </c>
      <c r="D66" s="11">
        <v>42</v>
      </c>
      <c r="E66" s="10">
        <v>1</v>
      </c>
      <c r="F66" s="11">
        <v>10</v>
      </c>
      <c r="G66" s="11"/>
      <c r="H66" s="10" t="s">
        <v>71</v>
      </c>
      <c r="I66" s="10">
        <v>70</v>
      </c>
      <c r="J66" s="11">
        <v>0.6</v>
      </c>
      <c r="K66" s="10">
        <v>1</v>
      </c>
      <c r="L66" s="10">
        <v>22</v>
      </c>
      <c r="M66" s="10">
        <v>28</v>
      </c>
      <c r="N66" s="10">
        <v>240</v>
      </c>
      <c r="O66" s="9" t="s">
        <v>37</v>
      </c>
      <c r="P66" s="9" t="s">
        <v>38</v>
      </c>
      <c r="Q66" s="10" t="s">
        <v>109</v>
      </c>
      <c r="R66" s="10">
        <v>5</v>
      </c>
      <c r="S66" s="20"/>
    </row>
    <row r="67" spans="1:19" ht="25.5" customHeight="1">
      <c r="A67" s="9"/>
      <c r="B67" s="10">
        <v>5</v>
      </c>
      <c r="C67" s="10">
        <v>1</v>
      </c>
      <c r="D67" s="11">
        <v>27.2</v>
      </c>
      <c r="E67" s="10">
        <v>1</v>
      </c>
      <c r="F67" s="11">
        <v>15</v>
      </c>
      <c r="G67" s="11"/>
      <c r="H67" s="10" t="s">
        <v>72</v>
      </c>
      <c r="I67" s="10">
        <v>60</v>
      </c>
      <c r="J67" s="11">
        <v>0.7</v>
      </c>
      <c r="K67" s="10">
        <v>1</v>
      </c>
      <c r="L67" s="10">
        <v>20</v>
      </c>
      <c r="M67" s="10">
        <v>24</v>
      </c>
      <c r="N67" s="10">
        <v>200</v>
      </c>
      <c r="O67" s="9" t="s">
        <v>37</v>
      </c>
      <c r="P67" s="9" t="s">
        <v>38</v>
      </c>
      <c r="Q67" s="10" t="s">
        <v>109</v>
      </c>
      <c r="R67" s="10">
        <v>5</v>
      </c>
      <c r="S67" s="20"/>
    </row>
    <row r="68" spans="1:19" ht="25.5" customHeight="1">
      <c r="A68" s="9"/>
      <c r="B68" s="10">
        <v>5</v>
      </c>
      <c r="C68" s="10">
        <v>3</v>
      </c>
      <c r="D68" s="11">
        <v>23.2</v>
      </c>
      <c r="E68" s="10">
        <v>1</v>
      </c>
      <c r="F68" s="11">
        <v>8</v>
      </c>
      <c r="G68" s="11"/>
      <c r="H68" s="10" t="s">
        <v>73</v>
      </c>
      <c r="I68" s="10">
        <v>65</v>
      </c>
      <c r="J68" s="11">
        <v>0.6</v>
      </c>
      <c r="K68" s="10">
        <v>1</v>
      </c>
      <c r="L68" s="10">
        <v>24</v>
      </c>
      <c r="M68" s="10">
        <v>32</v>
      </c>
      <c r="N68" s="10">
        <v>240</v>
      </c>
      <c r="O68" s="9" t="s">
        <v>37</v>
      </c>
      <c r="P68" s="9" t="s">
        <v>38</v>
      </c>
      <c r="Q68" s="10" t="s">
        <v>109</v>
      </c>
      <c r="R68" s="10">
        <v>5</v>
      </c>
      <c r="S68" s="20"/>
    </row>
    <row r="69" spans="1:19" ht="25.5" customHeight="1">
      <c r="A69" s="9"/>
      <c r="B69" s="10">
        <v>57</v>
      </c>
      <c r="C69" s="10">
        <v>1</v>
      </c>
      <c r="D69" s="11">
        <v>15.3</v>
      </c>
      <c r="E69" s="10">
        <v>1</v>
      </c>
      <c r="F69" s="11">
        <v>15</v>
      </c>
      <c r="G69" s="11"/>
      <c r="H69" s="10" t="s">
        <v>74</v>
      </c>
      <c r="I69" s="10">
        <v>55</v>
      </c>
      <c r="J69" s="11">
        <v>0.9</v>
      </c>
      <c r="K69" s="10">
        <v>1</v>
      </c>
      <c r="L69" s="10">
        <v>24</v>
      </c>
      <c r="M69" s="10">
        <v>32</v>
      </c>
      <c r="N69" s="10">
        <v>280</v>
      </c>
      <c r="O69" s="9" t="s">
        <v>37</v>
      </c>
      <c r="P69" s="9" t="s">
        <v>38</v>
      </c>
      <c r="Q69" s="10" t="s">
        <v>109</v>
      </c>
      <c r="R69" s="10">
        <v>5</v>
      </c>
      <c r="S69" s="20"/>
    </row>
    <row r="70" spans="1:19" ht="27.75" customHeight="1">
      <c r="A70" s="9"/>
      <c r="B70" s="10">
        <v>57</v>
      </c>
      <c r="C70" s="10">
        <v>3</v>
      </c>
      <c r="D70" s="11">
        <v>25.3</v>
      </c>
      <c r="E70" s="10">
        <v>1</v>
      </c>
      <c r="F70" s="11">
        <v>20</v>
      </c>
      <c r="G70" s="11"/>
      <c r="H70" s="10" t="s">
        <v>75</v>
      </c>
      <c r="I70" s="10">
        <v>55</v>
      </c>
      <c r="J70" s="11">
        <v>0.8</v>
      </c>
      <c r="K70" s="10">
        <v>1</v>
      </c>
      <c r="L70" s="10">
        <v>24</v>
      </c>
      <c r="M70" s="10">
        <v>28</v>
      </c>
      <c r="N70" s="10">
        <v>250</v>
      </c>
      <c r="O70" s="9" t="s">
        <v>37</v>
      </c>
      <c r="P70" s="9" t="s">
        <v>38</v>
      </c>
      <c r="Q70" s="10" t="s">
        <v>109</v>
      </c>
      <c r="R70" s="10">
        <v>5</v>
      </c>
      <c r="S70" s="20"/>
    </row>
    <row r="71" spans="1:19" ht="25.5" customHeight="1">
      <c r="A71" s="9"/>
      <c r="B71" s="10">
        <v>67</v>
      </c>
      <c r="C71" s="10">
        <v>18</v>
      </c>
      <c r="D71" s="11">
        <v>3.1</v>
      </c>
      <c r="E71" s="10">
        <v>1</v>
      </c>
      <c r="F71" s="11">
        <v>3.1</v>
      </c>
      <c r="G71" s="11"/>
      <c r="H71" s="10" t="s">
        <v>76</v>
      </c>
      <c r="I71" s="10">
        <v>60</v>
      </c>
      <c r="J71" s="11">
        <v>0.7</v>
      </c>
      <c r="K71" s="10">
        <v>1</v>
      </c>
      <c r="L71" s="10">
        <v>25</v>
      </c>
      <c r="M71" s="10">
        <v>32</v>
      </c>
      <c r="N71" s="10">
        <v>240</v>
      </c>
      <c r="O71" s="9" t="s">
        <v>107</v>
      </c>
      <c r="P71" s="9" t="s">
        <v>38</v>
      </c>
      <c r="Q71" s="10" t="s">
        <v>109</v>
      </c>
      <c r="R71" s="10">
        <v>5</v>
      </c>
      <c r="S71" s="21"/>
    </row>
    <row r="72" spans="1:19" ht="12.75">
      <c r="A72" s="15" t="s">
        <v>77</v>
      </c>
      <c r="B72" s="14"/>
      <c r="C72" s="14"/>
      <c r="D72" s="14"/>
      <c r="E72" s="14"/>
      <c r="F72" s="13">
        <f>SUM(F48:F71)</f>
        <v>125.69999999999999</v>
      </c>
      <c r="G72" s="13">
        <f>SUM(G48:G71)</f>
        <v>0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5" t="s">
        <v>53</v>
      </c>
      <c r="B73" s="14"/>
      <c r="C73" s="14"/>
      <c r="D73" s="14"/>
      <c r="E73" s="14"/>
      <c r="F73" s="13">
        <f>F72+F47+F33+F29</f>
        <v>334.09999999999997</v>
      </c>
      <c r="G73" s="13">
        <f>G72+G47+G33+G29</f>
        <v>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</sheetData>
  <sheetProtection/>
  <mergeCells count="39">
    <mergeCell ref="A4:G4"/>
    <mergeCell ref="Q4:S4"/>
    <mergeCell ref="A1:D1"/>
    <mergeCell ref="Q1:S1"/>
    <mergeCell ref="A2:E2"/>
    <mergeCell ref="Q2:S2"/>
    <mergeCell ref="A3:G3"/>
    <mergeCell ref="Q3:S3"/>
    <mergeCell ref="Q9:S9"/>
    <mergeCell ref="Q10:S10"/>
    <mergeCell ref="A12:S12"/>
    <mergeCell ref="A13:S13"/>
    <mergeCell ref="A14:S14"/>
    <mergeCell ref="A15:S15"/>
    <mergeCell ref="A29:C29"/>
    <mergeCell ref="A33:C33"/>
    <mergeCell ref="E17:E19"/>
    <mergeCell ref="F17:G18"/>
    <mergeCell ref="A17:A19"/>
    <mergeCell ref="B17:B19"/>
    <mergeCell ref="C17:C19"/>
    <mergeCell ref="D17:D19"/>
    <mergeCell ref="A5:E5"/>
    <mergeCell ref="Q5:S5"/>
    <mergeCell ref="D6:F6"/>
    <mergeCell ref="Q6:S6"/>
    <mergeCell ref="S17:S19"/>
    <mergeCell ref="Q17:Q19"/>
    <mergeCell ref="A7:E7"/>
    <mergeCell ref="Q7:S7"/>
    <mergeCell ref="A8:E8"/>
    <mergeCell ref="P8:S8"/>
    <mergeCell ref="S20:S28"/>
    <mergeCell ref="S30:S46"/>
    <mergeCell ref="S48:S71"/>
    <mergeCell ref="P17:P19"/>
    <mergeCell ref="R17:R19"/>
    <mergeCell ref="H17:N18"/>
    <mergeCell ref="O17:O19"/>
  </mergeCells>
  <printOptions/>
  <pageMargins left="0.2" right="0.2" top="0.6" bottom="0.3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ohorona</cp:lastModifiedBy>
  <cp:lastPrinted>2019-04-18T08:25:14Z</cp:lastPrinted>
  <dcterms:created xsi:type="dcterms:W3CDTF">2019-04-16T07:14:08Z</dcterms:created>
  <dcterms:modified xsi:type="dcterms:W3CDTF">2019-04-22T05:08:12Z</dcterms:modified>
  <cp:category/>
  <cp:version/>
  <cp:contentType/>
  <cp:contentStatus/>
</cp:coreProperties>
</file>