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80" windowWidth="11355" windowHeight="9405"/>
  </bookViews>
  <sheets>
    <sheet name="08.2019." sheetId="1" r:id="rId1"/>
  </sheets>
  <calcPr calcId="145621"/>
</workbook>
</file>

<file path=xl/calcChain.xml><?xml version="1.0" encoding="utf-8"?>
<calcChain xmlns="http://schemas.openxmlformats.org/spreadsheetml/2006/main">
  <c r="F69" i="1"/>
  <c r="F71" l="1"/>
  <c r="F68"/>
  <c r="F60" l="1"/>
  <c r="F53"/>
  <c r="F46"/>
  <c r="F30"/>
  <c r="F70" l="1"/>
</calcChain>
</file>

<file path=xl/sharedStrings.xml><?xml version="1.0" encoding="utf-8"?>
<sst xmlns="http://schemas.openxmlformats.org/spreadsheetml/2006/main" count="84" uniqueCount="62">
  <si>
    <t>Номер кварталу</t>
  </si>
  <si>
    <t>Номер виділу</t>
  </si>
  <si>
    <t>повнота</t>
  </si>
  <si>
    <t>бонітет</t>
  </si>
  <si>
    <t>(підпис)</t>
  </si>
  <si>
    <t>(ініціали та прізвище)</t>
  </si>
  <si>
    <t>10Сз+Бп</t>
  </si>
  <si>
    <t>9Сз1Бп</t>
  </si>
  <si>
    <t xml:space="preserve">Додаток 1
до Санітарних правил
</t>
  </si>
  <si>
    <t>Лісництво (урочище)</t>
  </si>
  <si>
    <t>Номер підвиділу</t>
  </si>
  <si>
    <t>загальна</t>
  </si>
  <si>
    <t>у тому числі площа, можлива для експлуатації</t>
  </si>
  <si>
    <t>Площа підвиділу,га.</t>
  </si>
  <si>
    <t xml:space="preserve">склад </t>
  </si>
  <si>
    <t>вік, років</t>
  </si>
  <si>
    <t>середня висота, метрів</t>
  </si>
  <si>
    <t>середній діаметр, см.</t>
  </si>
  <si>
    <t>Площа виділу, гектарів</t>
  </si>
  <si>
    <t>запас деревостану, куб. метрів на 1 гектар</t>
  </si>
  <si>
    <t>Категорія захисності</t>
  </si>
  <si>
    <t>Вид запланованих заходів</t>
  </si>
  <si>
    <t>Причини призначення заходів</t>
  </si>
  <si>
    <t>Наявність рослин і тварин, занесених до Червоної книги України</t>
  </si>
  <si>
    <t>Разом по лісництву СРВ:</t>
  </si>
  <si>
    <t>IV</t>
  </si>
  <si>
    <t>(найменування посади керівника підприємства)</t>
  </si>
  <si>
    <t>Разом по лісництву СРС:</t>
  </si>
  <si>
    <r>
      <rPr>
        <b/>
        <sz val="11"/>
        <rFont val="Times New Roman"/>
        <family val="1"/>
        <charset val="204"/>
      </rPr>
      <t xml:space="preserve">ПОГОДЖУЮ                                                          </t>
    </r>
    <r>
      <rPr>
        <sz val="11"/>
        <rFont val="Times New Roman"/>
        <family val="1"/>
        <charset val="204"/>
      </rPr>
      <t xml:space="preserve">
</t>
    </r>
    <r>
      <rPr>
        <u/>
        <sz val="11"/>
        <rFont val="Times New Roman"/>
        <family val="1"/>
        <charset val="204"/>
      </rPr>
      <t>Директор ДСЛП „Рівнелісозахист”</t>
    </r>
    <r>
      <rPr>
        <sz val="11"/>
        <rFont val="Times New Roman"/>
        <family val="1"/>
        <charset val="204"/>
      </rPr>
      <t xml:space="preserve">
</t>
    </r>
    <r>
      <rPr>
        <sz val="8"/>
        <rFont val="Times New Roman"/>
        <family val="1"/>
        <charset val="204"/>
      </rPr>
      <t xml:space="preserve">(найменування посади керівника державного спеціалізованого лісозахисного підприємства)                               </t>
    </r>
    <r>
      <rPr>
        <sz val="11"/>
        <rFont val="Times New Roman"/>
        <family val="1"/>
        <charset val="204"/>
      </rPr>
      <t xml:space="preserve">
____________________</t>
    </r>
    <r>
      <rPr>
        <u/>
        <sz val="11"/>
        <rFont val="Times New Roman"/>
        <family val="1"/>
        <charset val="204"/>
      </rPr>
      <t>Кошин О.В.</t>
    </r>
    <r>
      <rPr>
        <sz val="11"/>
        <rFont val="Times New Roman"/>
        <family val="1"/>
        <charset val="204"/>
      </rPr>
      <t xml:space="preserve">
</t>
    </r>
    <r>
      <rPr>
        <sz val="8"/>
        <rFont val="Times New Roman"/>
        <family val="1"/>
        <charset val="204"/>
      </rPr>
      <t>(підпис, ініціали та прізвище)</t>
    </r>
    <r>
      <rPr>
        <sz val="11"/>
        <rFont val="Times New Roman"/>
        <family val="1"/>
        <charset val="204"/>
      </rPr>
      <t xml:space="preserve">
____ ____________ 2019 року
</t>
    </r>
  </si>
  <si>
    <r>
      <rPr>
        <b/>
        <sz val="10"/>
        <rFont val="Times New Roman"/>
        <family val="1"/>
        <charset val="204"/>
      </rPr>
      <t>ПОГОДЖУЮ</t>
    </r>
    <r>
      <rPr>
        <sz val="10"/>
        <rFont val="Times New Roman"/>
        <family val="1"/>
        <charset val="204"/>
      </rPr>
      <t xml:space="preserve">
</t>
    </r>
    <r>
      <rPr>
        <b/>
        <i/>
        <u/>
        <sz val="10"/>
        <rFont val="Times New Roman"/>
        <family val="1"/>
        <charset val="204"/>
      </rPr>
      <t>Перший заступник начальника</t>
    </r>
    <r>
      <rPr>
        <sz val="10"/>
        <rFont val="Times New Roman"/>
        <family val="1"/>
        <charset val="204"/>
      </rPr>
      <t xml:space="preserve">
</t>
    </r>
    <r>
      <rPr>
        <sz val="8"/>
        <rFont val="Times New Roman"/>
        <family val="1"/>
        <charset val="204"/>
      </rPr>
      <t>(найменування посади керівника органу виконавчої влади з</t>
    </r>
    <r>
      <rPr>
        <sz val="10"/>
        <rFont val="Times New Roman"/>
        <family val="1"/>
        <charset val="204"/>
      </rPr>
      <t xml:space="preserve">
</t>
    </r>
    <r>
      <rPr>
        <b/>
        <i/>
        <u/>
        <sz val="10"/>
        <rFont val="Times New Roman"/>
        <family val="1"/>
        <charset val="204"/>
      </rPr>
      <t>Рівненського ОУЛМГ</t>
    </r>
    <r>
      <rPr>
        <sz val="10"/>
        <rFont val="Times New Roman"/>
        <family val="1"/>
        <charset val="204"/>
      </rPr>
      <t xml:space="preserve">
</t>
    </r>
    <r>
      <rPr>
        <sz val="8"/>
        <rFont val="Times New Roman"/>
        <family val="1"/>
        <charset val="204"/>
      </rPr>
      <t>питань лісового господарства Автономної Республіки Крим або</t>
    </r>
    <r>
      <rPr>
        <sz val="10"/>
        <rFont val="Times New Roman"/>
        <family val="1"/>
        <charset val="204"/>
      </rPr>
      <t xml:space="preserve">
</t>
    </r>
    <r>
      <rPr>
        <sz val="8"/>
        <rFont val="Times New Roman"/>
        <family val="1"/>
        <charset val="204"/>
      </rPr>
      <t xml:space="preserve">відповідного територіального органу Держлісагентства)                                                                                                                      </t>
    </r>
    <r>
      <rPr>
        <sz val="10"/>
        <rFont val="Times New Roman"/>
        <family val="1"/>
        <charset val="204"/>
      </rPr>
      <t xml:space="preserve">
______________________</t>
    </r>
    <r>
      <rPr>
        <b/>
        <i/>
        <u/>
        <sz val="10"/>
        <rFont val="Times New Roman"/>
        <family val="1"/>
        <charset val="204"/>
      </rPr>
      <t>Прокопчук М.В.</t>
    </r>
    <r>
      <rPr>
        <sz val="10"/>
        <rFont val="Times New Roman"/>
        <family val="1"/>
        <charset val="204"/>
      </rPr>
      <t xml:space="preserve">
(підпис, ініціали та прізвище)
____ ____________ 2019 року
</t>
    </r>
  </si>
  <si>
    <t>Кам"янське лісництво</t>
  </si>
  <si>
    <t>Блажівське лісництво</t>
  </si>
  <si>
    <t>Березівське лісництво</t>
  </si>
  <si>
    <t>пожежа м.р.</t>
  </si>
  <si>
    <t>Карпилівське лісництво</t>
  </si>
  <si>
    <t>Карпилівське</t>
  </si>
  <si>
    <t>Сновидовицьке лісництво</t>
  </si>
  <si>
    <t>Сновидовицьке</t>
  </si>
  <si>
    <t>Разом по кооперативу СРС:</t>
  </si>
  <si>
    <t>Виконавчий директор</t>
  </si>
  <si>
    <t>згідно</t>
  </si>
  <si>
    <t>відсутн.</t>
  </si>
  <si>
    <t>матер.</t>
  </si>
  <si>
    <t>відсутні</t>
  </si>
  <si>
    <t>лісовпо-</t>
  </si>
  <si>
    <t>рядкув.</t>
  </si>
  <si>
    <t>КВШ, ПРГВ</t>
  </si>
  <si>
    <t>згідно матер</t>
  </si>
  <si>
    <t>лісовпор.</t>
  </si>
  <si>
    <t xml:space="preserve">               2019 року</t>
  </si>
  <si>
    <t>А.К. Андрєєв</t>
  </si>
  <si>
    <r>
      <rPr>
        <b/>
        <sz val="14"/>
        <rFont val="Times New Roman"/>
        <family val="1"/>
        <charset val="204"/>
      </rPr>
      <t>ПЕРЕЛІК
заходів з поліпшення санітарного стану лісів</t>
    </r>
    <r>
      <rPr>
        <sz val="11"/>
        <rFont val="Times New Roman"/>
        <family val="1"/>
        <charset val="204"/>
      </rPr>
      <t xml:space="preserve">
</t>
    </r>
    <r>
      <rPr>
        <b/>
        <i/>
        <u/>
        <sz val="16"/>
        <rFont val="Times New Roman"/>
        <family val="1"/>
        <charset val="204"/>
      </rPr>
      <t>ССВК "Селянський ліс"</t>
    </r>
    <r>
      <rPr>
        <sz val="14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
</t>
    </r>
    <r>
      <rPr>
        <sz val="8"/>
        <rFont val="Times New Roman"/>
        <family val="1"/>
        <charset val="204"/>
      </rPr>
      <t>(найменування власника лісів, постійного лісокористувача)</t>
    </r>
    <r>
      <rPr>
        <sz val="11"/>
        <rFont val="Times New Roman"/>
        <family val="1"/>
        <charset val="204"/>
      </rPr>
      <t xml:space="preserve">
</t>
    </r>
    <r>
      <rPr>
        <u/>
        <sz val="14"/>
        <rFont val="Times New Roman"/>
        <family val="1"/>
        <charset val="204"/>
      </rPr>
      <t>Рівненська обл., Рокитнівський район</t>
    </r>
    <r>
      <rPr>
        <sz val="11"/>
        <rFont val="Times New Roman"/>
        <family val="1"/>
        <charset val="204"/>
      </rPr>
      <t xml:space="preserve">
</t>
    </r>
    <r>
      <rPr>
        <sz val="8"/>
        <rFont val="Times New Roman"/>
        <family val="1"/>
        <charset val="204"/>
      </rPr>
      <t>(Автономна Республіка Крим, область)</t>
    </r>
    <r>
      <rPr>
        <sz val="11"/>
        <rFont val="Times New Roman"/>
        <family val="1"/>
        <charset val="204"/>
      </rPr>
      <t xml:space="preserve">
</t>
    </r>
  </si>
  <si>
    <t>3Б3С1Д2В1Ос</t>
  </si>
  <si>
    <t>Коротка таксаційна характеристика                                                                                             згідно матеріалів лісовпорядкування 2015 року</t>
  </si>
  <si>
    <t>СРС</t>
  </si>
  <si>
    <t>пожежа 2019р.</t>
  </si>
  <si>
    <t xml:space="preserve">Орієнтовний запас деревини, що підлягає вирубуванню на 1га, куб. метрів </t>
  </si>
  <si>
    <t>4Бп2Д2Ос2Сз</t>
  </si>
  <si>
    <t>5Б2С1Д1В1Ос</t>
  </si>
  <si>
    <t>18</t>
  </si>
  <si>
    <t>5Бп3Сз2Ос+Д</t>
  </si>
  <si>
    <t>відсут.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</si>
</sst>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0;[Red]#,##0.00"/>
  </numFmts>
  <fonts count="22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7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u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1"/>
      <name val="Calibri"/>
      <family val="2"/>
      <charset val="204"/>
    </font>
    <font>
      <i/>
      <sz val="11"/>
      <name val="Times New Roman"/>
      <family val="1"/>
      <charset val="204"/>
    </font>
    <font>
      <i/>
      <u/>
      <sz val="11"/>
      <name val="Times New Roman"/>
      <family val="1"/>
      <charset val="204"/>
    </font>
    <font>
      <sz val="8"/>
      <name val="Calibri"/>
      <family val="2"/>
      <charset val="204"/>
    </font>
    <font>
      <b/>
      <sz val="10"/>
      <name val="Times New Roman"/>
      <family val="1"/>
      <charset val="204"/>
    </font>
    <font>
      <b/>
      <i/>
      <u/>
      <sz val="10"/>
      <name val="Times New Roman"/>
      <family val="1"/>
      <charset val="204"/>
    </font>
    <font>
      <b/>
      <i/>
      <u/>
      <sz val="16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/>
    <xf numFmtId="2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/>
    <xf numFmtId="2" fontId="3" fillId="0" borderId="0" xfId="0" applyNumberFormat="1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4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164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/>
    </xf>
    <xf numFmtId="0" fontId="11" fillId="0" borderId="5" xfId="0" applyFont="1" applyBorder="1" applyAlignment="1">
      <alignment horizontal="center" vertical="center"/>
    </xf>
    <xf numFmtId="2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4" fillId="0" borderId="0" xfId="0" applyFont="1"/>
    <xf numFmtId="0" fontId="3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3" fillId="0" borderId="7" xfId="0" applyFont="1" applyBorder="1" applyAlignment="1">
      <alignment horizontal="left"/>
    </xf>
    <xf numFmtId="164" fontId="11" fillId="0" borderId="7" xfId="0" applyNumberFormat="1" applyFont="1" applyBorder="1" applyAlignment="1">
      <alignment horizontal="center" vertical="center"/>
    </xf>
    <xf numFmtId="164" fontId="11" fillId="0" borderId="6" xfId="0" applyNumberFormat="1" applyFont="1" applyBorder="1" applyAlignment="1">
      <alignment horizontal="center"/>
    </xf>
    <xf numFmtId="164" fontId="11" fillId="0" borderId="6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 textRotation="90" wrapText="1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left"/>
    </xf>
    <xf numFmtId="0" fontId="11" fillId="0" borderId="7" xfId="0" applyFont="1" applyFill="1" applyBorder="1" applyAlignment="1">
      <alignment horizontal="left"/>
    </xf>
    <xf numFmtId="0" fontId="11" fillId="0" borderId="2" xfId="0" applyFont="1" applyFill="1" applyBorder="1" applyAlignment="1">
      <alignment horizontal="left"/>
    </xf>
    <xf numFmtId="0" fontId="3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 wrapText="1"/>
    </xf>
    <xf numFmtId="0" fontId="11" fillId="0" borderId="1" xfId="0" applyFont="1" applyBorder="1" applyAlignment="1">
      <alignment horizontal="left"/>
    </xf>
    <xf numFmtId="0" fontId="13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0" fontId="1" fillId="0" borderId="0" xfId="0" applyFont="1" applyAlignment="1">
      <alignment horizontal="left" vertical="top" wrapText="1"/>
    </xf>
    <xf numFmtId="0" fontId="1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3" fillId="0" borderId="1" xfId="0" applyFont="1" applyBorder="1" applyAlignment="1">
      <alignment horizontal="left"/>
    </xf>
    <xf numFmtId="0" fontId="21" fillId="0" borderId="7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/>
    </xf>
    <xf numFmtId="0" fontId="11" fillId="0" borderId="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8"/>
  <sheetViews>
    <sheetView tabSelected="1" topLeftCell="A13" zoomScale="110" zoomScaleNormal="110" workbookViewId="0">
      <selection activeCell="A61" sqref="A61:S61"/>
    </sheetView>
  </sheetViews>
  <sheetFormatPr defaultColWidth="9.140625" defaultRowHeight="15"/>
  <cols>
    <col min="1" max="1" width="10.28515625" style="4" customWidth="1"/>
    <col min="2" max="2" width="6.5703125" style="4" customWidth="1"/>
    <col min="3" max="3" width="9.7109375" style="4" customWidth="1"/>
    <col min="4" max="4" width="6" style="4" customWidth="1"/>
    <col min="5" max="5" width="6" style="12" customWidth="1"/>
    <col min="6" max="6" width="6.28515625" style="4" customWidth="1"/>
    <col min="7" max="7" width="5.85546875" style="4" customWidth="1"/>
    <col min="8" max="8" width="9.85546875" style="8" customWidth="1"/>
    <col min="9" max="9" width="5.140625" style="4" customWidth="1"/>
    <col min="10" max="10" width="5.140625" style="9" customWidth="1"/>
    <col min="11" max="11" width="6.42578125" style="4" customWidth="1"/>
    <col min="12" max="12" width="7" style="4" customWidth="1"/>
    <col min="13" max="13" width="8.28515625" style="4" customWidth="1"/>
    <col min="14" max="14" width="10.140625" style="4" customWidth="1"/>
    <col min="15" max="15" width="3.85546875" style="4" customWidth="1"/>
    <col min="16" max="16" width="3.5703125" style="4" customWidth="1"/>
    <col min="17" max="17" width="9.7109375" style="12" customWidth="1"/>
    <col min="18" max="18" width="6" style="4" customWidth="1"/>
    <col min="19" max="19" width="7.28515625" style="4" customWidth="1"/>
    <col min="20" max="16384" width="9.140625" style="4"/>
  </cols>
  <sheetData>
    <row r="1" spans="1:19" ht="21" customHeight="1">
      <c r="O1" s="54" t="s">
        <v>8</v>
      </c>
      <c r="P1" s="54"/>
      <c r="Q1" s="54"/>
      <c r="R1" s="54"/>
    </row>
    <row r="2" spans="1:19" ht="2.25" customHeight="1">
      <c r="H2" s="51"/>
      <c r="I2" s="51"/>
      <c r="J2" s="51"/>
      <c r="K2" s="51"/>
      <c r="L2" s="51"/>
      <c r="M2" s="51"/>
      <c r="O2" s="54"/>
      <c r="P2" s="54"/>
      <c r="Q2" s="54"/>
      <c r="R2" s="54"/>
    </row>
    <row r="3" spans="1:19" ht="15" customHeight="1">
      <c r="A3" s="51" t="s">
        <v>28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2" t="s">
        <v>29</v>
      </c>
      <c r="O3" s="52"/>
      <c r="P3" s="52"/>
      <c r="Q3" s="52"/>
      <c r="R3" s="52"/>
      <c r="S3" s="52"/>
    </row>
    <row r="4" spans="1:19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2"/>
      <c r="O4" s="52"/>
      <c r="P4" s="52"/>
      <c r="Q4" s="52"/>
      <c r="R4" s="52"/>
      <c r="S4" s="52"/>
    </row>
    <row r="5" spans="1:19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2"/>
      <c r="O5" s="52"/>
      <c r="P5" s="52"/>
      <c r="Q5" s="52"/>
      <c r="R5" s="52"/>
      <c r="S5" s="52"/>
    </row>
    <row r="6" spans="1:19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2"/>
      <c r="O6" s="52"/>
      <c r="P6" s="52"/>
      <c r="Q6" s="52"/>
      <c r="R6" s="52"/>
      <c r="S6" s="52"/>
    </row>
    <row r="7" spans="1:19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2"/>
      <c r="O7" s="52"/>
      <c r="P7" s="52"/>
      <c r="Q7" s="52"/>
      <c r="R7" s="52"/>
      <c r="S7" s="52"/>
    </row>
    <row r="8" spans="1:19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2"/>
      <c r="O8" s="52"/>
      <c r="P8" s="52"/>
      <c r="Q8" s="52"/>
      <c r="R8" s="52"/>
      <c r="S8" s="52"/>
    </row>
    <row r="9" spans="1:19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2"/>
      <c r="O9" s="52"/>
      <c r="P9" s="52"/>
      <c r="Q9" s="52"/>
      <c r="R9" s="52"/>
      <c r="S9" s="52"/>
    </row>
    <row r="10" spans="1:19" ht="11.25" customHeight="1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2"/>
      <c r="O10" s="52"/>
      <c r="P10" s="52"/>
      <c r="Q10" s="52"/>
      <c r="R10" s="52"/>
      <c r="S10" s="52"/>
    </row>
    <row r="11" spans="1:19" ht="3" hidden="1" customHeight="1">
      <c r="A11" s="51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2"/>
      <c r="O11" s="52"/>
      <c r="P11" s="52"/>
      <c r="Q11" s="52"/>
      <c r="R11" s="52"/>
      <c r="S11" s="52"/>
    </row>
    <row r="12" spans="1:19" ht="30" customHeight="1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2"/>
      <c r="O12" s="52"/>
      <c r="P12" s="52"/>
      <c r="Q12" s="52"/>
      <c r="R12" s="52"/>
      <c r="S12" s="52"/>
    </row>
    <row r="13" spans="1:19" ht="15" customHeight="1">
      <c r="E13" s="51" t="s">
        <v>51</v>
      </c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10"/>
      <c r="Q13" s="11"/>
      <c r="R13" s="10"/>
      <c r="S13" s="10"/>
    </row>
    <row r="14" spans="1:19"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</row>
    <row r="15" spans="1:19"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</row>
    <row r="16" spans="1:19"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</row>
    <row r="17" spans="1:19"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</row>
    <row r="18" spans="1:19" ht="14.25" customHeight="1"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</row>
    <row r="19" spans="1:19" ht="9" customHeight="1"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</row>
    <row r="20" spans="1:19" ht="33.75" customHeight="1"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</row>
    <row r="21" spans="1:19" ht="24.75" customHeight="1">
      <c r="A21" s="53" t="s">
        <v>9</v>
      </c>
      <c r="B21" s="41" t="s">
        <v>0</v>
      </c>
      <c r="C21" s="41" t="s">
        <v>1</v>
      </c>
      <c r="D21" s="41" t="s">
        <v>18</v>
      </c>
      <c r="E21" s="41" t="s">
        <v>10</v>
      </c>
      <c r="F21" s="53" t="s">
        <v>13</v>
      </c>
      <c r="G21" s="53"/>
      <c r="H21" s="53" t="s">
        <v>53</v>
      </c>
      <c r="I21" s="53"/>
      <c r="J21" s="53"/>
      <c r="K21" s="53"/>
      <c r="L21" s="53"/>
      <c r="M21" s="53"/>
      <c r="N21" s="53"/>
      <c r="O21" s="41" t="s">
        <v>20</v>
      </c>
      <c r="P21" s="41" t="s">
        <v>21</v>
      </c>
      <c r="Q21" s="41" t="s">
        <v>22</v>
      </c>
      <c r="R21" s="57" t="s">
        <v>56</v>
      </c>
      <c r="S21" s="56" t="s">
        <v>23</v>
      </c>
    </row>
    <row r="22" spans="1:19" ht="24.75" customHeight="1">
      <c r="A22" s="53"/>
      <c r="B22" s="41"/>
      <c r="C22" s="41"/>
      <c r="D22" s="41"/>
      <c r="E22" s="41"/>
      <c r="F22" s="56" t="s">
        <v>11</v>
      </c>
      <c r="G22" s="56" t="s">
        <v>12</v>
      </c>
      <c r="H22" s="53"/>
      <c r="I22" s="53"/>
      <c r="J22" s="53"/>
      <c r="K22" s="53"/>
      <c r="L22" s="53"/>
      <c r="M22" s="53"/>
      <c r="N22" s="53"/>
      <c r="O22" s="41"/>
      <c r="P22" s="41"/>
      <c r="Q22" s="41"/>
      <c r="R22" s="57"/>
      <c r="S22" s="56"/>
    </row>
    <row r="23" spans="1:19" ht="29.25" customHeight="1">
      <c r="A23" s="53"/>
      <c r="B23" s="41"/>
      <c r="C23" s="41"/>
      <c r="D23" s="41"/>
      <c r="E23" s="41"/>
      <c r="F23" s="56"/>
      <c r="G23" s="56"/>
      <c r="H23" s="56" t="s">
        <v>14</v>
      </c>
      <c r="I23" s="41" t="s">
        <v>15</v>
      </c>
      <c r="J23" s="62" t="s">
        <v>2</v>
      </c>
      <c r="K23" s="41" t="s">
        <v>3</v>
      </c>
      <c r="L23" s="41" t="s">
        <v>16</v>
      </c>
      <c r="M23" s="41" t="s">
        <v>17</v>
      </c>
      <c r="N23" s="56" t="s">
        <v>19</v>
      </c>
      <c r="O23" s="41"/>
      <c r="P23" s="41"/>
      <c r="Q23" s="41"/>
      <c r="R23" s="57"/>
      <c r="S23" s="56"/>
    </row>
    <row r="24" spans="1:19" ht="22.5" customHeight="1">
      <c r="A24" s="53"/>
      <c r="B24" s="41"/>
      <c r="C24" s="41"/>
      <c r="D24" s="41"/>
      <c r="E24" s="41"/>
      <c r="F24" s="56"/>
      <c r="G24" s="56"/>
      <c r="H24" s="56"/>
      <c r="I24" s="41"/>
      <c r="J24" s="62"/>
      <c r="K24" s="41"/>
      <c r="L24" s="41"/>
      <c r="M24" s="41"/>
      <c r="N24" s="56"/>
      <c r="O24" s="41"/>
      <c r="P24" s="41"/>
      <c r="Q24" s="41"/>
      <c r="R24" s="57"/>
      <c r="S24" s="56"/>
    </row>
    <row r="25" spans="1:19" ht="12" customHeight="1">
      <c r="A25" s="31">
        <v>1</v>
      </c>
      <c r="B25" s="31">
        <v>2</v>
      </c>
      <c r="C25" s="31">
        <v>3</v>
      </c>
      <c r="D25" s="31">
        <v>4</v>
      </c>
      <c r="E25" s="31">
        <v>5</v>
      </c>
      <c r="F25" s="31">
        <v>6</v>
      </c>
      <c r="G25" s="31">
        <v>7</v>
      </c>
      <c r="H25" s="13">
        <v>8</v>
      </c>
      <c r="I25" s="31">
        <v>9</v>
      </c>
      <c r="J25" s="14">
        <v>10</v>
      </c>
      <c r="K25" s="31">
        <v>11</v>
      </c>
      <c r="L25" s="31">
        <v>12</v>
      </c>
      <c r="M25" s="31">
        <v>13</v>
      </c>
      <c r="N25" s="31">
        <v>14</v>
      </c>
      <c r="O25" s="31">
        <v>15</v>
      </c>
      <c r="P25" s="31">
        <v>16</v>
      </c>
      <c r="Q25" s="31">
        <v>17</v>
      </c>
      <c r="R25" s="39">
        <v>18</v>
      </c>
      <c r="S25" s="31">
        <v>19</v>
      </c>
    </row>
    <row r="26" spans="1:19" ht="0.75" hidden="1" customHeight="1">
      <c r="A26" s="59" t="s">
        <v>30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1"/>
    </row>
    <row r="27" spans="1:19" ht="13.5" hidden="1" customHeight="1">
      <c r="A27" s="1"/>
      <c r="B27" s="3"/>
      <c r="C27" s="3"/>
      <c r="D27" s="6"/>
      <c r="E27" s="3"/>
      <c r="F27" s="6"/>
      <c r="G27" s="3"/>
      <c r="H27" s="7"/>
      <c r="I27" s="3"/>
      <c r="J27" s="5"/>
      <c r="K27" s="3"/>
      <c r="L27" s="3"/>
      <c r="M27" s="3"/>
      <c r="N27" s="3"/>
      <c r="O27" s="3"/>
      <c r="P27" s="3"/>
      <c r="Q27" s="2"/>
      <c r="R27" s="3"/>
      <c r="S27" s="2" t="s">
        <v>41</v>
      </c>
    </row>
    <row r="28" spans="1:19" ht="13.5" hidden="1" customHeight="1">
      <c r="A28" s="1"/>
      <c r="B28" s="15"/>
      <c r="C28" s="15"/>
      <c r="D28" s="6"/>
      <c r="E28" s="3"/>
      <c r="F28" s="6"/>
      <c r="G28" s="3"/>
      <c r="H28" s="7"/>
      <c r="I28" s="3"/>
      <c r="J28" s="5"/>
      <c r="K28" s="3"/>
      <c r="L28" s="3"/>
      <c r="M28" s="3"/>
      <c r="N28" s="3"/>
      <c r="O28" s="3"/>
      <c r="P28" s="3"/>
      <c r="Q28" s="2"/>
      <c r="R28" s="3"/>
      <c r="S28" s="2" t="s">
        <v>47</v>
      </c>
    </row>
    <row r="29" spans="1:19" ht="13.5" hidden="1" customHeight="1">
      <c r="A29" s="1"/>
      <c r="B29" s="15"/>
      <c r="C29" s="15"/>
      <c r="D29" s="6"/>
      <c r="E29" s="3"/>
      <c r="F29" s="6"/>
      <c r="G29" s="3"/>
      <c r="H29" s="7"/>
      <c r="I29" s="3"/>
      <c r="J29" s="5"/>
      <c r="K29" s="3"/>
      <c r="L29" s="3"/>
      <c r="M29" s="3"/>
      <c r="N29" s="3"/>
      <c r="O29" s="3"/>
      <c r="P29" s="3"/>
      <c r="Q29" s="2"/>
      <c r="R29" s="3"/>
      <c r="S29" s="2" t="s">
        <v>48</v>
      </c>
    </row>
    <row r="30" spans="1:19" ht="24.75" hidden="1" customHeight="1">
      <c r="A30" s="48" t="s">
        <v>24</v>
      </c>
      <c r="B30" s="49"/>
      <c r="C30" s="49"/>
      <c r="D30" s="49"/>
      <c r="E30" s="50"/>
      <c r="F30" s="17">
        <f>SUM(F27:F29)</f>
        <v>0</v>
      </c>
      <c r="G30" s="18"/>
      <c r="H30" s="42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4"/>
    </row>
    <row r="31" spans="1:19" ht="23.25" hidden="1" customHeight="1">
      <c r="A31" s="45" t="s">
        <v>31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7"/>
    </row>
    <row r="32" spans="1:19" ht="13.5" hidden="1" customHeight="1">
      <c r="A32" s="1"/>
      <c r="B32" s="3"/>
      <c r="C32" s="3"/>
      <c r="D32" s="6"/>
      <c r="E32" s="3"/>
      <c r="F32" s="6"/>
      <c r="G32" s="3"/>
      <c r="H32" s="7"/>
      <c r="I32" s="3"/>
      <c r="J32" s="5"/>
      <c r="K32" s="3"/>
      <c r="L32" s="3"/>
      <c r="M32" s="3"/>
      <c r="N32" s="3"/>
      <c r="O32" s="3"/>
      <c r="P32" s="3"/>
      <c r="Q32" s="2"/>
      <c r="R32" s="3"/>
      <c r="S32" s="3"/>
    </row>
    <row r="33" spans="1:19" ht="13.5" hidden="1" customHeight="1">
      <c r="A33" s="1"/>
      <c r="B33" s="3"/>
      <c r="C33" s="3"/>
      <c r="D33" s="6"/>
      <c r="E33" s="3"/>
      <c r="F33" s="6"/>
      <c r="G33" s="3"/>
      <c r="H33" s="7"/>
      <c r="I33" s="3"/>
      <c r="J33" s="5"/>
      <c r="K33" s="3"/>
      <c r="L33" s="3"/>
      <c r="M33" s="3"/>
      <c r="N33" s="3"/>
      <c r="O33" s="3"/>
      <c r="P33" s="3"/>
      <c r="Q33" s="2"/>
      <c r="R33" s="3"/>
      <c r="S33" s="3"/>
    </row>
    <row r="34" spans="1:19" ht="13.5" hidden="1" customHeight="1">
      <c r="A34" s="1"/>
      <c r="B34" s="3"/>
      <c r="C34" s="3"/>
      <c r="D34" s="6"/>
      <c r="E34" s="3"/>
      <c r="F34" s="6"/>
      <c r="G34" s="3"/>
      <c r="H34" s="7"/>
      <c r="I34" s="3"/>
      <c r="J34" s="5"/>
      <c r="K34" s="3"/>
      <c r="L34" s="3"/>
      <c r="M34" s="3"/>
      <c r="N34" s="3"/>
      <c r="O34" s="3"/>
      <c r="P34" s="3"/>
      <c r="Q34" s="2"/>
      <c r="R34" s="3"/>
      <c r="S34" s="3"/>
    </row>
    <row r="35" spans="1:19" ht="13.5" hidden="1" customHeight="1">
      <c r="A35" s="1"/>
      <c r="B35" s="3"/>
      <c r="C35" s="30"/>
      <c r="D35" s="6"/>
      <c r="E35" s="3"/>
      <c r="F35" s="6"/>
      <c r="G35" s="3"/>
      <c r="H35" s="7"/>
      <c r="I35" s="3"/>
      <c r="J35" s="5"/>
      <c r="K35" s="3"/>
      <c r="L35" s="3"/>
      <c r="M35" s="3"/>
      <c r="N35" s="3"/>
      <c r="O35" s="3"/>
      <c r="P35" s="3"/>
      <c r="Q35" s="2"/>
      <c r="R35" s="3"/>
      <c r="S35" s="3"/>
    </row>
    <row r="36" spans="1:19" ht="13.5" hidden="1" customHeight="1">
      <c r="A36" s="1"/>
      <c r="B36" s="3"/>
      <c r="C36" s="3"/>
      <c r="D36" s="6"/>
      <c r="E36" s="3"/>
      <c r="F36" s="6"/>
      <c r="G36" s="3"/>
      <c r="H36" s="7"/>
      <c r="I36" s="3"/>
      <c r="J36" s="5"/>
      <c r="K36" s="3"/>
      <c r="L36" s="3"/>
      <c r="M36" s="3"/>
      <c r="N36" s="3"/>
      <c r="O36" s="3"/>
      <c r="P36" s="3"/>
      <c r="Q36" s="2"/>
      <c r="R36" s="3"/>
      <c r="S36" s="3"/>
    </row>
    <row r="37" spans="1:19" ht="13.5" hidden="1" customHeight="1">
      <c r="A37" s="1"/>
      <c r="B37" s="3"/>
      <c r="C37" s="3"/>
      <c r="D37" s="6"/>
      <c r="E37" s="3"/>
      <c r="F37" s="6"/>
      <c r="G37" s="3"/>
      <c r="H37" s="7"/>
      <c r="I37" s="3"/>
      <c r="J37" s="16"/>
      <c r="K37" s="3"/>
      <c r="L37" s="3"/>
      <c r="M37" s="3"/>
      <c r="N37" s="3"/>
      <c r="O37" s="3"/>
      <c r="P37" s="3"/>
      <c r="Q37" s="2"/>
      <c r="R37" s="3"/>
      <c r="S37" s="3"/>
    </row>
    <row r="38" spans="1:19" ht="13.5" hidden="1" customHeight="1">
      <c r="A38" s="1"/>
      <c r="B38" s="3"/>
      <c r="C38" s="3"/>
      <c r="D38" s="6"/>
      <c r="E38" s="3"/>
      <c r="F38" s="6"/>
      <c r="G38" s="3"/>
      <c r="H38" s="7"/>
      <c r="I38" s="3"/>
      <c r="J38" s="5"/>
      <c r="K38" s="3"/>
      <c r="L38" s="3"/>
      <c r="M38" s="3"/>
      <c r="N38" s="3"/>
      <c r="O38" s="3"/>
      <c r="P38" s="3"/>
      <c r="Q38" s="2"/>
      <c r="R38" s="3"/>
      <c r="S38" s="3"/>
    </row>
    <row r="39" spans="1:19" ht="13.5" hidden="1" customHeight="1">
      <c r="A39" s="1"/>
      <c r="B39" s="3"/>
      <c r="C39" s="3"/>
      <c r="D39" s="6"/>
      <c r="E39" s="3"/>
      <c r="F39" s="6"/>
      <c r="G39" s="3"/>
      <c r="H39" s="7"/>
      <c r="I39" s="3"/>
      <c r="J39" s="5"/>
      <c r="K39" s="3"/>
      <c r="L39" s="3"/>
      <c r="M39" s="3"/>
      <c r="N39" s="3"/>
      <c r="O39" s="3"/>
      <c r="P39" s="3"/>
      <c r="Q39" s="2"/>
      <c r="R39" s="3"/>
      <c r="S39" s="3"/>
    </row>
    <row r="40" spans="1:19" ht="13.5" hidden="1" customHeight="1">
      <c r="A40" s="1"/>
      <c r="B40" s="3"/>
      <c r="C40" s="3"/>
      <c r="D40" s="6"/>
      <c r="E40" s="3"/>
      <c r="F40" s="6"/>
      <c r="G40" s="3"/>
      <c r="H40" s="7"/>
      <c r="I40" s="3"/>
      <c r="J40" s="5"/>
      <c r="K40" s="3"/>
      <c r="L40" s="3"/>
      <c r="M40" s="3"/>
      <c r="N40" s="3"/>
      <c r="O40" s="3"/>
      <c r="P40" s="3"/>
      <c r="Q40" s="2"/>
      <c r="R40" s="3"/>
      <c r="S40" s="3"/>
    </row>
    <row r="41" spans="1:19" ht="13.5" hidden="1" customHeight="1">
      <c r="A41" s="1"/>
      <c r="B41" s="3"/>
      <c r="C41" s="3"/>
      <c r="D41" s="6"/>
      <c r="E41" s="3"/>
      <c r="F41" s="6"/>
      <c r="G41" s="3"/>
      <c r="H41" s="7"/>
      <c r="I41" s="3"/>
      <c r="J41" s="5"/>
      <c r="K41" s="3"/>
      <c r="L41" s="3"/>
      <c r="M41" s="3"/>
      <c r="N41" s="3"/>
      <c r="O41" s="3"/>
      <c r="P41" s="3"/>
      <c r="Q41" s="2"/>
      <c r="R41" s="3"/>
      <c r="S41" s="3"/>
    </row>
    <row r="42" spans="1:19" ht="13.5" hidden="1" customHeight="1">
      <c r="A42" s="1"/>
      <c r="B42" s="3"/>
      <c r="C42" s="3"/>
      <c r="D42" s="6"/>
      <c r="E42" s="3"/>
      <c r="F42" s="6"/>
      <c r="G42" s="3"/>
      <c r="H42" s="7"/>
      <c r="I42" s="3"/>
      <c r="J42" s="5"/>
      <c r="K42" s="3"/>
      <c r="L42" s="3"/>
      <c r="M42" s="3"/>
      <c r="N42" s="3"/>
      <c r="O42" s="3"/>
      <c r="P42" s="3"/>
      <c r="Q42" s="2"/>
      <c r="R42" s="3"/>
      <c r="S42" s="3"/>
    </row>
    <row r="43" spans="1:19" ht="13.5" hidden="1" customHeight="1">
      <c r="A43" s="1"/>
      <c r="B43" s="3"/>
      <c r="C43" s="3"/>
      <c r="D43" s="6"/>
      <c r="E43" s="3"/>
      <c r="F43" s="6"/>
      <c r="G43" s="3"/>
      <c r="H43" s="7"/>
      <c r="I43" s="3"/>
      <c r="J43" s="5"/>
      <c r="K43" s="3"/>
      <c r="L43" s="3"/>
      <c r="M43" s="3"/>
      <c r="N43" s="3"/>
      <c r="O43" s="3"/>
      <c r="P43" s="3"/>
      <c r="Q43" s="2"/>
      <c r="R43" s="3"/>
      <c r="S43" s="3"/>
    </row>
    <row r="44" spans="1:19" ht="13.5" hidden="1" customHeight="1">
      <c r="A44" s="1"/>
      <c r="B44" s="3"/>
      <c r="C44" s="3"/>
      <c r="D44" s="6"/>
      <c r="E44" s="3"/>
      <c r="F44" s="6"/>
      <c r="G44" s="3"/>
      <c r="H44" s="7"/>
      <c r="I44" s="3"/>
      <c r="J44" s="5"/>
      <c r="K44" s="3"/>
      <c r="L44" s="3"/>
      <c r="M44" s="3"/>
      <c r="N44" s="3"/>
      <c r="O44" s="3"/>
      <c r="P44" s="3"/>
      <c r="Q44" s="2"/>
      <c r="R44" s="3"/>
      <c r="S44" s="3"/>
    </row>
    <row r="45" spans="1:19" ht="13.5" hidden="1" customHeight="1">
      <c r="A45" s="1"/>
      <c r="B45" s="3"/>
      <c r="C45" s="3"/>
      <c r="D45" s="6"/>
      <c r="E45" s="3"/>
      <c r="F45" s="6"/>
      <c r="G45" s="3"/>
      <c r="H45" s="7"/>
      <c r="I45" s="3"/>
      <c r="J45" s="5"/>
      <c r="K45" s="3"/>
      <c r="L45" s="3"/>
      <c r="M45" s="3"/>
      <c r="N45" s="3"/>
      <c r="O45" s="3"/>
      <c r="P45" s="3"/>
      <c r="Q45" s="2"/>
      <c r="R45" s="3"/>
      <c r="S45" s="3"/>
    </row>
    <row r="46" spans="1:19" ht="0.75" hidden="1" customHeight="1">
      <c r="A46" s="48" t="s">
        <v>24</v>
      </c>
      <c r="B46" s="49"/>
      <c r="C46" s="49"/>
      <c r="D46" s="49"/>
      <c r="E46" s="50"/>
      <c r="F46" s="17">
        <f>SUM(F32:F45)</f>
        <v>0</v>
      </c>
      <c r="G46" s="18"/>
      <c r="H46" s="42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4"/>
    </row>
    <row r="47" spans="1:19" ht="23.25" hidden="1" customHeight="1">
      <c r="A47" s="45" t="s">
        <v>32</v>
      </c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7"/>
    </row>
    <row r="48" spans="1:19" ht="13.5" hidden="1" customHeight="1">
      <c r="A48" s="1"/>
      <c r="B48" s="3"/>
      <c r="C48" s="40"/>
      <c r="D48" s="6"/>
      <c r="E48" s="3"/>
      <c r="F48" s="6"/>
      <c r="G48" s="3"/>
      <c r="H48" s="7"/>
      <c r="I48" s="3"/>
      <c r="J48" s="5"/>
      <c r="K48" s="3"/>
      <c r="L48" s="3"/>
      <c r="M48" s="3"/>
      <c r="N48" s="3"/>
      <c r="O48" s="3"/>
      <c r="P48" s="3"/>
      <c r="Q48" s="2"/>
      <c r="R48" s="3"/>
      <c r="S48" s="3"/>
    </row>
    <row r="49" spans="1:19" ht="13.5" hidden="1" customHeight="1">
      <c r="A49" s="1"/>
      <c r="B49" s="3"/>
      <c r="C49" s="40"/>
      <c r="D49" s="6"/>
      <c r="E49" s="3"/>
      <c r="F49" s="6"/>
      <c r="G49" s="3"/>
      <c r="H49" s="7"/>
      <c r="I49" s="3"/>
      <c r="J49" s="5"/>
      <c r="K49" s="3"/>
      <c r="L49" s="3"/>
      <c r="M49" s="3"/>
      <c r="N49" s="3"/>
      <c r="O49" s="3"/>
      <c r="P49" s="3"/>
      <c r="Q49" s="2"/>
      <c r="R49" s="3"/>
      <c r="S49" s="3"/>
    </row>
    <row r="50" spans="1:19" ht="13.5" hidden="1" customHeight="1">
      <c r="A50" s="1"/>
      <c r="B50" s="3"/>
      <c r="C50" s="40"/>
      <c r="D50" s="6"/>
      <c r="E50" s="3"/>
      <c r="F50" s="6"/>
      <c r="G50" s="3"/>
      <c r="H50" s="7"/>
      <c r="I50" s="3"/>
      <c r="J50" s="5"/>
      <c r="K50" s="3"/>
      <c r="L50" s="3"/>
      <c r="M50" s="3"/>
      <c r="N50" s="3"/>
      <c r="O50" s="3"/>
      <c r="P50" s="3"/>
      <c r="Q50" s="2"/>
      <c r="R50" s="3"/>
      <c r="S50" s="3"/>
    </row>
    <row r="51" spans="1:19" ht="13.5" hidden="1" customHeight="1">
      <c r="A51" s="1"/>
      <c r="B51" s="3"/>
      <c r="C51" s="40"/>
      <c r="D51" s="6"/>
      <c r="E51" s="3"/>
      <c r="F51" s="6"/>
      <c r="G51" s="3"/>
      <c r="H51" s="7"/>
      <c r="I51" s="3"/>
      <c r="J51" s="5"/>
      <c r="K51" s="3"/>
      <c r="L51" s="3"/>
      <c r="M51" s="3"/>
      <c r="N51" s="3"/>
      <c r="O51" s="3"/>
      <c r="P51" s="3"/>
      <c r="Q51" s="2"/>
      <c r="R51" s="3"/>
      <c r="S51" s="3"/>
    </row>
    <row r="52" spans="1:19" ht="13.5" hidden="1" customHeight="1">
      <c r="A52" s="1"/>
      <c r="B52" s="3"/>
      <c r="C52" s="40"/>
      <c r="D52" s="6"/>
      <c r="E52" s="3"/>
      <c r="F52" s="6"/>
      <c r="G52" s="3"/>
      <c r="H52" s="7"/>
      <c r="I52" s="3"/>
      <c r="J52" s="5"/>
      <c r="K52" s="3"/>
      <c r="L52" s="3"/>
      <c r="M52" s="3"/>
      <c r="N52" s="3"/>
      <c r="O52" s="3"/>
      <c r="P52" s="3"/>
      <c r="Q52" s="2"/>
      <c r="R52" s="3"/>
      <c r="S52" s="3"/>
    </row>
    <row r="53" spans="1:19" ht="27.75" hidden="1" customHeight="1">
      <c r="A53" s="48" t="s">
        <v>24</v>
      </c>
      <c r="B53" s="49"/>
      <c r="C53" s="49"/>
      <c r="D53" s="49"/>
      <c r="E53" s="50"/>
      <c r="F53" s="17">
        <f>SUM(F48:F52)</f>
        <v>0</v>
      </c>
      <c r="G53" s="18"/>
      <c r="H53" s="42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4"/>
    </row>
    <row r="54" spans="1:19" ht="23.25" customHeight="1">
      <c r="A54" s="45" t="s">
        <v>34</v>
      </c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7"/>
    </row>
    <row r="55" spans="1:19" ht="14.1" customHeight="1">
      <c r="A55" s="1" t="s">
        <v>35</v>
      </c>
      <c r="B55" s="3">
        <v>27</v>
      </c>
      <c r="C55" s="3">
        <v>28</v>
      </c>
      <c r="D55" s="6">
        <v>6.2</v>
      </c>
      <c r="E55" s="3">
        <v>1</v>
      </c>
      <c r="F55" s="6">
        <v>0.8</v>
      </c>
      <c r="G55" s="3">
        <v>0.8</v>
      </c>
      <c r="H55" s="7" t="s">
        <v>52</v>
      </c>
      <c r="I55" s="3">
        <v>61</v>
      </c>
      <c r="J55" s="5">
        <v>0.6</v>
      </c>
      <c r="K55" s="3">
        <v>2</v>
      </c>
      <c r="L55" s="3">
        <v>22</v>
      </c>
      <c r="M55" s="3">
        <v>26</v>
      </c>
      <c r="N55" s="3">
        <v>220</v>
      </c>
      <c r="O55" s="3" t="s">
        <v>25</v>
      </c>
      <c r="P55" s="7" t="s">
        <v>54</v>
      </c>
      <c r="Q55" s="2" t="s">
        <v>55</v>
      </c>
      <c r="R55" s="3">
        <v>75</v>
      </c>
      <c r="S55" s="3" t="s">
        <v>43</v>
      </c>
    </row>
    <row r="56" spans="1:19" ht="14.1" customHeight="1">
      <c r="A56" s="1" t="s">
        <v>35</v>
      </c>
      <c r="B56" s="3">
        <v>30</v>
      </c>
      <c r="C56" s="3">
        <v>16</v>
      </c>
      <c r="D56" s="6">
        <v>2.9</v>
      </c>
      <c r="E56" s="32">
        <v>1</v>
      </c>
      <c r="F56" s="6">
        <v>0.7</v>
      </c>
      <c r="G56" s="3">
        <v>0.7</v>
      </c>
      <c r="H56" s="7" t="s">
        <v>57</v>
      </c>
      <c r="I56" s="3">
        <v>61</v>
      </c>
      <c r="J56" s="5">
        <v>0.45</v>
      </c>
      <c r="K56" s="3">
        <v>2</v>
      </c>
      <c r="L56" s="3">
        <v>21</v>
      </c>
      <c r="M56" s="3">
        <v>26</v>
      </c>
      <c r="N56" s="3">
        <v>130</v>
      </c>
      <c r="O56" s="3" t="s">
        <v>25</v>
      </c>
      <c r="P56" s="7" t="s">
        <v>54</v>
      </c>
      <c r="Q56" s="2" t="s">
        <v>55</v>
      </c>
      <c r="R56" s="3">
        <v>30</v>
      </c>
      <c r="S56" s="3" t="s">
        <v>40</v>
      </c>
    </row>
    <row r="57" spans="1:19" ht="14.1" customHeight="1">
      <c r="A57" s="1" t="s">
        <v>35</v>
      </c>
      <c r="B57" s="3">
        <v>30</v>
      </c>
      <c r="C57" s="3">
        <v>17</v>
      </c>
      <c r="D57" s="6">
        <v>1.2</v>
      </c>
      <c r="E57" s="3">
        <v>1</v>
      </c>
      <c r="F57" s="6">
        <v>1</v>
      </c>
      <c r="G57" s="3">
        <v>1</v>
      </c>
      <c r="H57" s="7" t="s">
        <v>58</v>
      </c>
      <c r="I57" s="3">
        <v>51</v>
      </c>
      <c r="J57" s="5">
        <v>0.6</v>
      </c>
      <c r="K57" s="3">
        <v>1</v>
      </c>
      <c r="L57" s="3">
        <v>21</v>
      </c>
      <c r="M57" s="3">
        <v>26</v>
      </c>
      <c r="N57" s="3">
        <v>160</v>
      </c>
      <c r="O57" s="3" t="s">
        <v>25</v>
      </c>
      <c r="P57" s="7" t="s">
        <v>54</v>
      </c>
      <c r="Q57" s="2" t="s">
        <v>55</v>
      </c>
      <c r="R57" s="3">
        <v>35</v>
      </c>
      <c r="S57" s="3" t="s">
        <v>42</v>
      </c>
    </row>
    <row r="58" spans="1:19" ht="14.1" customHeight="1">
      <c r="A58" s="1" t="s">
        <v>35</v>
      </c>
      <c r="B58" s="3">
        <v>30</v>
      </c>
      <c r="C58" s="40" t="s">
        <v>59</v>
      </c>
      <c r="D58" s="6">
        <v>0.9</v>
      </c>
      <c r="E58" s="3"/>
      <c r="F58" s="6">
        <v>0.9</v>
      </c>
      <c r="G58" s="3">
        <v>0.9</v>
      </c>
      <c r="H58" s="7" t="s">
        <v>60</v>
      </c>
      <c r="I58" s="3">
        <v>51</v>
      </c>
      <c r="J58" s="5">
        <v>0.5</v>
      </c>
      <c r="K58" s="3">
        <v>2</v>
      </c>
      <c r="L58" s="3">
        <v>20</v>
      </c>
      <c r="M58" s="3">
        <v>24</v>
      </c>
      <c r="N58" s="3">
        <v>150</v>
      </c>
      <c r="O58" s="3" t="s">
        <v>25</v>
      </c>
      <c r="P58" s="7" t="s">
        <v>54</v>
      </c>
      <c r="Q58" s="2" t="s">
        <v>55</v>
      </c>
      <c r="R58" s="3">
        <v>20</v>
      </c>
      <c r="S58" s="3" t="s">
        <v>44</v>
      </c>
    </row>
    <row r="59" spans="1:19" ht="14.1" customHeight="1">
      <c r="A59" s="1" t="s">
        <v>35</v>
      </c>
      <c r="B59" s="3">
        <v>32</v>
      </c>
      <c r="C59" s="3">
        <v>6</v>
      </c>
      <c r="D59" s="6">
        <v>4</v>
      </c>
      <c r="E59" s="3">
        <v>1</v>
      </c>
      <c r="F59" s="6">
        <v>0.7</v>
      </c>
      <c r="G59" s="3"/>
      <c r="H59" s="7" t="s">
        <v>7</v>
      </c>
      <c r="I59" s="3">
        <v>34</v>
      </c>
      <c r="J59" s="5">
        <v>0.8</v>
      </c>
      <c r="K59" s="3">
        <v>1</v>
      </c>
      <c r="L59" s="3">
        <v>13</v>
      </c>
      <c r="M59" s="3">
        <v>14</v>
      </c>
      <c r="N59" s="3">
        <v>160</v>
      </c>
      <c r="O59" s="3" t="s">
        <v>25</v>
      </c>
      <c r="P59" s="7" t="s">
        <v>54</v>
      </c>
      <c r="Q59" s="2" t="s">
        <v>33</v>
      </c>
      <c r="R59" s="3">
        <v>40</v>
      </c>
      <c r="S59" s="3" t="s">
        <v>45</v>
      </c>
    </row>
    <row r="60" spans="1:19" ht="27.75" customHeight="1">
      <c r="A60" s="48" t="s">
        <v>27</v>
      </c>
      <c r="B60" s="49"/>
      <c r="C60" s="49"/>
      <c r="D60" s="49"/>
      <c r="E60" s="50"/>
      <c r="F60" s="17">
        <f>SUM(F55:F59)</f>
        <v>4.0999999999999996</v>
      </c>
      <c r="G60" s="18">
        <v>3.4</v>
      </c>
      <c r="H60" s="42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4"/>
    </row>
    <row r="61" spans="1:19" ht="24.75" customHeight="1">
      <c r="A61" s="45" t="s">
        <v>36</v>
      </c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7"/>
    </row>
    <row r="62" spans="1:19" ht="14.1" customHeight="1">
      <c r="A62" s="1" t="s">
        <v>37</v>
      </c>
      <c r="B62" s="3">
        <v>9</v>
      </c>
      <c r="C62" s="3">
        <v>15</v>
      </c>
      <c r="D62" s="6">
        <v>1.9</v>
      </c>
      <c r="E62" s="3">
        <v>1</v>
      </c>
      <c r="F62" s="6">
        <v>0.5</v>
      </c>
      <c r="G62" s="3"/>
      <c r="H62" s="7" t="s">
        <v>6</v>
      </c>
      <c r="I62" s="3">
        <v>35</v>
      </c>
      <c r="J62" s="5">
        <v>0.7</v>
      </c>
      <c r="K62" s="3">
        <v>2</v>
      </c>
      <c r="L62" s="3">
        <v>12</v>
      </c>
      <c r="M62" s="3">
        <v>14</v>
      </c>
      <c r="N62" s="3">
        <v>135</v>
      </c>
      <c r="O62" s="3" t="s">
        <v>25</v>
      </c>
      <c r="P62" s="7" t="s">
        <v>54</v>
      </c>
      <c r="Q62" s="2" t="s">
        <v>46</v>
      </c>
      <c r="R62" s="3">
        <v>60</v>
      </c>
      <c r="S62" s="3" t="s">
        <v>61</v>
      </c>
    </row>
    <row r="63" spans="1:19" ht="1.5" customHeight="1">
      <c r="A63" s="1"/>
      <c r="B63" s="3"/>
      <c r="C63" s="3"/>
      <c r="D63" s="6"/>
      <c r="E63" s="3"/>
      <c r="F63" s="6"/>
      <c r="G63" s="3"/>
      <c r="H63" s="7"/>
      <c r="I63" s="3"/>
      <c r="J63" s="5"/>
      <c r="K63" s="3"/>
      <c r="L63" s="3"/>
      <c r="M63" s="3"/>
      <c r="N63" s="3"/>
      <c r="O63" s="3"/>
      <c r="P63" s="3"/>
      <c r="Q63" s="2"/>
      <c r="R63" s="3"/>
      <c r="S63" s="3"/>
    </row>
    <row r="64" spans="1:19" ht="13.5" hidden="1" customHeight="1">
      <c r="A64" s="1"/>
      <c r="B64" s="3"/>
      <c r="C64" s="3"/>
      <c r="D64" s="6"/>
      <c r="E64" s="3"/>
      <c r="F64" s="6"/>
      <c r="G64" s="3"/>
      <c r="H64" s="7"/>
      <c r="I64" s="3"/>
      <c r="J64" s="5"/>
      <c r="K64" s="3"/>
      <c r="L64" s="3"/>
      <c r="M64" s="3"/>
      <c r="N64" s="3"/>
      <c r="O64" s="3"/>
      <c r="P64" s="3"/>
      <c r="Q64" s="2"/>
      <c r="R64" s="3"/>
      <c r="S64" s="3"/>
    </row>
    <row r="65" spans="1:19" ht="13.5" hidden="1" customHeight="1">
      <c r="A65" s="1"/>
      <c r="B65" s="3"/>
      <c r="C65" s="3"/>
      <c r="D65" s="6"/>
      <c r="E65" s="3"/>
      <c r="F65" s="6"/>
      <c r="G65" s="3"/>
      <c r="H65" s="7"/>
      <c r="I65" s="3"/>
      <c r="J65" s="5"/>
      <c r="K65" s="3"/>
      <c r="L65" s="3"/>
      <c r="M65" s="3"/>
      <c r="N65" s="3"/>
      <c r="O65" s="3"/>
      <c r="P65" s="3"/>
      <c r="Q65" s="2"/>
      <c r="R65" s="3"/>
      <c r="S65" s="3"/>
    </row>
    <row r="66" spans="1:19" ht="13.5" hidden="1" customHeight="1">
      <c r="A66" s="1"/>
      <c r="B66" s="3"/>
      <c r="C66" s="3"/>
      <c r="D66" s="6"/>
      <c r="E66" s="3"/>
      <c r="F66" s="6"/>
      <c r="G66" s="3"/>
      <c r="H66" s="7"/>
      <c r="I66" s="3"/>
      <c r="J66" s="5"/>
      <c r="K66" s="3"/>
      <c r="L66" s="3"/>
      <c r="M66" s="3"/>
      <c r="N66" s="3"/>
      <c r="O66" s="3"/>
      <c r="P66" s="3"/>
      <c r="Q66" s="2"/>
      <c r="R66" s="3"/>
      <c r="S66" s="3"/>
    </row>
    <row r="67" spans="1:19" ht="13.5" hidden="1" customHeight="1">
      <c r="A67" s="1"/>
      <c r="B67" s="3"/>
      <c r="C67" s="3"/>
      <c r="D67" s="6"/>
      <c r="E67" s="3"/>
      <c r="F67" s="6"/>
      <c r="G67" s="3"/>
      <c r="H67" s="7"/>
      <c r="I67" s="3"/>
      <c r="J67" s="5"/>
      <c r="K67" s="3"/>
      <c r="L67" s="3"/>
      <c r="M67" s="3"/>
      <c r="N67" s="3"/>
      <c r="O67" s="3"/>
      <c r="P67" s="3"/>
      <c r="Q67" s="2"/>
      <c r="R67" s="3"/>
      <c r="S67" s="3"/>
    </row>
    <row r="68" spans="1:19" ht="20.25" customHeight="1">
      <c r="A68" s="58" t="s">
        <v>27</v>
      </c>
      <c r="B68" s="58"/>
      <c r="C68" s="58"/>
      <c r="D68" s="58"/>
      <c r="E68" s="58"/>
      <c r="F68" s="35">
        <f>SUM(F62:F67)</f>
        <v>0.5</v>
      </c>
      <c r="G68" s="35"/>
      <c r="H68" s="42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4"/>
    </row>
    <row r="69" spans="1:19" ht="21" hidden="1" customHeight="1">
      <c r="A69" s="58" t="s">
        <v>27</v>
      </c>
      <c r="B69" s="58"/>
      <c r="C69" s="58"/>
      <c r="D69" s="58"/>
      <c r="E69" s="58"/>
      <c r="F69" s="35" t="e">
        <f>SUM(#REF!)</f>
        <v>#REF!</v>
      </c>
      <c r="G69" s="35"/>
      <c r="H69" s="19"/>
      <c r="I69" s="18"/>
      <c r="J69" s="20"/>
      <c r="K69" s="18"/>
      <c r="L69" s="18"/>
      <c r="M69" s="18"/>
      <c r="N69" s="18"/>
      <c r="O69" s="18"/>
      <c r="P69" s="18"/>
      <c r="Q69" s="18"/>
      <c r="R69" s="18"/>
      <c r="S69" s="18"/>
    </row>
    <row r="70" spans="1:19" ht="19.5">
      <c r="A70" s="68" t="s">
        <v>38</v>
      </c>
      <c r="B70" s="68"/>
      <c r="C70" s="68"/>
      <c r="D70" s="68"/>
      <c r="E70" s="68"/>
      <c r="F70" s="36">
        <f>SUM(F30+F46+F53+F60+F68)</f>
        <v>4.5999999999999996</v>
      </c>
      <c r="G70" s="22">
        <v>3.4</v>
      </c>
      <c r="H70" s="42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4"/>
    </row>
    <row r="71" spans="1:19" ht="19.5" hidden="1">
      <c r="A71" s="68" t="s">
        <v>38</v>
      </c>
      <c r="B71" s="68"/>
      <c r="C71" s="68"/>
      <c r="D71" s="68"/>
      <c r="E71" s="68"/>
      <c r="F71" s="34" t="e">
        <f>SUM(F69)</f>
        <v>#REF!</v>
      </c>
      <c r="G71" s="21"/>
      <c r="H71" s="23"/>
      <c r="I71" s="22"/>
      <c r="J71" s="24"/>
      <c r="K71" s="22"/>
      <c r="L71" s="22"/>
      <c r="M71" s="22"/>
      <c r="N71" s="22"/>
      <c r="O71" s="22"/>
      <c r="P71" s="22"/>
      <c r="Q71" s="22"/>
      <c r="R71" s="22"/>
      <c r="S71" s="22"/>
    </row>
    <row r="72" spans="1:19" ht="0.75" customHeight="1">
      <c r="A72" s="25"/>
      <c r="B72" s="33"/>
      <c r="C72" s="33"/>
      <c r="D72" s="33"/>
      <c r="E72" s="33"/>
      <c r="F72" s="34"/>
      <c r="G72" s="37"/>
      <c r="H72" s="38"/>
      <c r="I72" s="37"/>
      <c r="J72" s="27"/>
      <c r="K72" s="28"/>
      <c r="L72" s="28"/>
      <c r="M72" s="28"/>
      <c r="N72" s="37"/>
      <c r="O72" s="37"/>
      <c r="P72" s="37"/>
      <c r="Q72" s="37"/>
      <c r="R72" s="28"/>
      <c r="S72" s="28"/>
    </row>
    <row r="73" spans="1:19" ht="38.25" customHeight="1">
      <c r="A73" s="25"/>
      <c r="B73" s="70" t="s">
        <v>39</v>
      </c>
      <c r="C73" s="71"/>
      <c r="D73" s="71"/>
      <c r="E73" s="71"/>
      <c r="F73" s="71"/>
      <c r="G73" s="71"/>
      <c r="H73" s="71"/>
      <c r="I73" s="71"/>
      <c r="J73" s="27"/>
      <c r="K73" s="26"/>
      <c r="L73" s="26"/>
      <c r="M73" s="28"/>
      <c r="N73" s="69" t="s">
        <v>50</v>
      </c>
      <c r="O73" s="69"/>
      <c r="P73" s="69"/>
      <c r="Q73" s="69"/>
      <c r="R73" s="28"/>
      <c r="S73" s="28"/>
    </row>
    <row r="74" spans="1:19" s="29" customFormat="1">
      <c r="B74" s="64" t="s">
        <v>26</v>
      </c>
      <c r="C74" s="64"/>
      <c r="D74" s="64"/>
      <c r="E74" s="64"/>
      <c r="F74" s="64"/>
      <c r="G74" s="64"/>
      <c r="H74" s="64"/>
      <c r="I74" s="64"/>
      <c r="J74" s="4"/>
      <c r="K74" s="65" t="s">
        <v>4</v>
      </c>
      <c r="L74" s="65"/>
      <c r="M74" s="4"/>
      <c r="N74" s="65" t="s">
        <v>5</v>
      </c>
      <c r="O74" s="65"/>
      <c r="P74" s="65"/>
      <c r="Q74" s="65"/>
      <c r="R74" s="4"/>
      <c r="S74" s="4"/>
    </row>
    <row r="75" spans="1:19" s="29" customFormat="1">
      <c r="B75" s="66" t="s">
        <v>49</v>
      </c>
      <c r="C75" s="67"/>
      <c r="D75" s="67"/>
      <c r="E75" s="67"/>
      <c r="F75" s="67"/>
      <c r="G75" s="67"/>
      <c r="H75" s="67"/>
      <c r="I75" s="67"/>
      <c r="J75" s="4"/>
      <c r="K75" s="4"/>
      <c r="L75" s="4"/>
      <c r="M75" s="4"/>
      <c r="N75" s="4"/>
      <c r="O75" s="4"/>
      <c r="P75" s="4"/>
      <c r="Q75" s="4"/>
      <c r="R75" s="4"/>
      <c r="S75" s="4"/>
    </row>
    <row r="76" spans="1:19" ht="12.75" customHeight="1"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</row>
    <row r="77" spans="1:19" ht="13.5" customHeight="1"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</row>
    <row r="78" spans="1:19" ht="13.5" customHeight="1"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</row>
  </sheetData>
  <mergeCells count="52">
    <mergeCell ref="H68:S68"/>
    <mergeCell ref="H70:S70"/>
    <mergeCell ref="B76:S78"/>
    <mergeCell ref="B74:I74"/>
    <mergeCell ref="K74:L74"/>
    <mergeCell ref="N74:Q74"/>
    <mergeCell ref="B75:I75"/>
    <mergeCell ref="A71:E71"/>
    <mergeCell ref="N73:Q73"/>
    <mergeCell ref="B73:I73"/>
    <mergeCell ref="A68:E68"/>
    <mergeCell ref="A70:E70"/>
    <mergeCell ref="A61:S61"/>
    <mergeCell ref="R21:R24"/>
    <mergeCell ref="A69:E69"/>
    <mergeCell ref="Q21:Q24"/>
    <mergeCell ref="N23:N24"/>
    <mergeCell ref="M23:M24"/>
    <mergeCell ref="P21:P24"/>
    <mergeCell ref="A30:E30"/>
    <mergeCell ref="A26:S26"/>
    <mergeCell ref="H30:S30"/>
    <mergeCell ref="H21:N22"/>
    <mergeCell ref="A31:S31"/>
    <mergeCell ref="A46:E46"/>
    <mergeCell ref="H46:S46"/>
    <mergeCell ref="A47:S47"/>
    <mergeCell ref="A53:E53"/>
    <mergeCell ref="A3:G12"/>
    <mergeCell ref="D21:D24"/>
    <mergeCell ref="N3:S12"/>
    <mergeCell ref="H2:M12"/>
    <mergeCell ref="A21:A24"/>
    <mergeCell ref="O1:R2"/>
    <mergeCell ref="E13:O20"/>
    <mergeCell ref="E21:E24"/>
    <mergeCell ref="F21:G21"/>
    <mergeCell ref="S21:S24"/>
    <mergeCell ref="O21:O24"/>
    <mergeCell ref="B21:B24"/>
    <mergeCell ref="H23:H24"/>
    <mergeCell ref="J23:J24"/>
    <mergeCell ref="K23:K24"/>
    <mergeCell ref="L23:L24"/>
    <mergeCell ref="C21:C24"/>
    <mergeCell ref="H53:S53"/>
    <mergeCell ref="A54:S54"/>
    <mergeCell ref="A60:E60"/>
    <mergeCell ref="H60:S60"/>
    <mergeCell ref="F22:F24"/>
    <mergeCell ref="G22:G24"/>
    <mergeCell ref="I23:I24"/>
  </mergeCells>
  <phoneticPr fontId="17" type="noConversion"/>
  <pageMargins left="0.31496062992125984" right="0.11811023622047245" top="0.55118110236220474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08.2019.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ohorona</cp:lastModifiedBy>
  <cp:lastPrinted>2019-11-02T13:12:53Z</cp:lastPrinted>
  <dcterms:created xsi:type="dcterms:W3CDTF">2016-12-19T08:58:09Z</dcterms:created>
  <dcterms:modified xsi:type="dcterms:W3CDTF">2019-11-04T09:21:16Z</dcterms:modified>
</cp:coreProperties>
</file>