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и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<sst xmlns="http://schemas.openxmlformats.org/spreadsheetml/2006/main" count="138" uniqueCount="60">
  <si>
    <t>Рівненського ОУЛМГ</t>
  </si>
  <si>
    <t>Категорія  захищеності</t>
  </si>
  <si>
    <t>Всього: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</si>
  <si>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</si>
  <si>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</si>
  <si>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</si>
  <si>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</si>
  <si>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</si>
  <si>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</si>
  <si>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</si>
  <si>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</si>
  <si>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</si>
  <si>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</si>
  <si>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</si>
  <si>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</si>
  <si>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</si>
  <si>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</si>
  <si>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</si>
  <si>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</si>
  <si>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</si>
  <si>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</si>
  <si>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</si>
  <si>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</si>
  <si>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</si>
  <si>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 xml:space="preserve">Директор </t>
  </si>
  <si>
    <t>ДСЛП "Рівнелісозахист"</t>
  </si>
  <si>
    <t>____ ______________ 20___ р</t>
  </si>
  <si>
    <t xml:space="preserve"> </t>
  </si>
  <si>
    <t>Начальник</t>
  </si>
  <si>
    <t>____________________________________</t>
  </si>
  <si>
    <t>Директор ДП "Володимирецький лісгосп"                                                      В.В. Аврамишин</t>
  </si>
  <si>
    <t>заходів з поліпшення санітарного стану лісів ДП "Володимирецький лісгосп" на 2019 рік</t>
  </si>
  <si>
    <t>Санітарна рубка вибіркова</t>
  </si>
  <si>
    <t>_________________________</t>
  </si>
  <si>
    <t>10Сз</t>
  </si>
  <si>
    <t>1А</t>
  </si>
  <si>
    <t>експлуатаційні</t>
  </si>
  <si>
    <t>СРВ</t>
  </si>
  <si>
    <t>уздовж залізниць</t>
  </si>
  <si>
    <t>8Сз1Влч1Дз</t>
  </si>
  <si>
    <t>6Сз2Бп2Ялє</t>
  </si>
  <si>
    <t>Антонівське лісництво</t>
  </si>
  <si>
    <t>8Сз1Дз1Бп</t>
  </si>
  <si>
    <t>7Сз3Ялє</t>
  </si>
  <si>
    <t>9Сз1Бп</t>
  </si>
  <si>
    <t>7Сз2Бп1Гз</t>
  </si>
  <si>
    <t>10Дз</t>
  </si>
  <si>
    <t>ОЗЛД</t>
  </si>
  <si>
    <t>8Бп2Сз</t>
  </si>
  <si>
    <t>9Сз1Дз</t>
  </si>
  <si>
    <t>3Бп2Ос2Влч2Дз1Ялє</t>
  </si>
  <si>
    <t>9Дз1Сз+Гз</t>
  </si>
  <si>
    <t>3Сз3Бп1Дз1Влч1Ос1Ялє</t>
  </si>
  <si>
    <t>Хиноцьке лісництво</t>
  </si>
  <si>
    <t>КВШ, Комплекс еколого-кліматичних факторів</t>
  </si>
  <si>
    <t>КВШ, Комплекс ЕКФ</t>
  </si>
  <si>
    <t>Вітровал, бурелом, трутовик</t>
  </si>
  <si>
    <t>Березовий трутовик</t>
  </si>
  <si>
    <t>Осиковий трутовик</t>
  </si>
  <si>
    <t>Лісовпорядкуванням не виявлено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</si>
</sst>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_р_._-;\-* #,##0_р_._-;_-* &quot;-&quot;??_р_._-;_-@_-"/>
  </numFmts>
  <fonts count="68">
    <font>
      <sz val="11"/>
      <color theme="1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i/>
      <sz val="14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6"/>
      <color indexed="8"/>
      <name val="Calibri"/>
      <family val="2"/>
    </font>
    <font>
      <i/>
      <u val="single"/>
      <sz val="14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42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80" fontId="0" fillId="0" borderId="0" xfId="0" applyNumberFormat="1" applyAlignment="1">
      <alignment horizontal="center"/>
    </xf>
    <xf numFmtId="0" fontId="25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8" fillId="0" borderId="0" xfId="0" applyFont="1" applyFill="1" applyAlignment="1">
      <alignment/>
    </xf>
    <xf numFmtId="180" fontId="65" fillId="0" borderId="10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66" fillId="0" borderId="0" xfId="0" applyFont="1" applyAlignment="1">
      <alignment/>
    </xf>
    <xf numFmtId="0" fontId="25" fillId="0" borderId="15" xfId="0" applyFont="1" applyFill="1" applyBorder="1" applyAlignment="1">
      <alignment horizontal="center" vertical="center"/>
    </xf>
    <xf numFmtId="180" fontId="25" fillId="0" borderId="15" xfId="0" applyNumberFormat="1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" fontId="3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80" fontId="32" fillId="0" borderId="16" xfId="0" applyNumberFormat="1" applyFont="1" applyFill="1" applyBorder="1" applyAlignment="1">
      <alignment horizontal="center" vertical="center" textRotation="90" wrapText="1"/>
    </xf>
    <xf numFmtId="180" fontId="32" fillId="0" borderId="17" xfId="0" applyNumberFormat="1" applyFont="1" applyFill="1" applyBorder="1" applyAlignment="1">
      <alignment horizontal="center" vertical="center" textRotation="90" wrapText="1"/>
    </xf>
    <xf numFmtId="0" fontId="3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180" fontId="65" fillId="0" borderId="0" xfId="0" applyNumberFormat="1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180" fontId="30" fillId="0" borderId="16" xfId="0" applyNumberFormat="1" applyFont="1" applyFill="1" applyBorder="1" applyAlignment="1">
      <alignment horizontal="center" vertical="center" textRotation="90" wrapText="1"/>
    </xf>
    <xf numFmtId="180" fontId="30" fillId="0" borderId="17" xfId="0" applyNumberFormat="1" applyFont="1" applyFill="1" applyBorder="1" applyAlignment="1">
      <alignment horizontal="center" vertical="center" textRotation="90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textRotation="90"/>
    </xf>
    <xf numFmtId="0" fontId="32" fillId="0" borderId="20" xfId="0" applyFont="1" applyFill="1" applyBorder="1" applyAlignment="1">
      <alignment horizontal="center" vertical="center" textRotation="90"/>
    </xf>
    <xf numFmtId="180" fontId="32" fillId="0" borderId="21" xfId="0" applyNumberFormat="1" applyFont="1" applyFill="1" applyBorder="1" applyAlignment="1">
      <alignment horizontal="center" vertical="center" textRotation="90" wrapText="1"/>
    </xf>
    <xf numFmtId="180" fontId="32" fillId="0" borderId="22" xfId="0" applyNumberFormat="1" applyFont="1" applyFill="1" applyBorder="1" applyAlignment="1">
      <alignment horizontal="center" vertical="center" textRotation="90" wrapText="1"/>
    </xf>
    <xf numFmtId="180" fontId="32" fillId="0" borderId="23" xfId="0" applyNumberFormat="1" applyFont="1" applyFill="1" applyBorder="1" applyAlignment="1">
      <alignment horizontal="center" vertical="center" textRotation="90" wrapText="1"/>
    </xf>
    <xf numFmtId="0" fontId="30" fillId="0" borderId="12" xfId="0" applyFont="1" applyFill="1" applyBorder="1" applyAlignment="1">
      <alignment horizontal="center" vertical="center" textRotation="90" wrapText="1"/>
    </xf>
    <xf numFmtId="0" fontId="30" fillId="0" borderId="20" xfId="0" applyFont="1" applyFill="1" applyBorder="1" applyAlignment="1">
      <alignment horizontal="center" vertical="center" textRotation="90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textRotation="90" wrapText="1"/>
    </xf>
    <xf numFmtId="0" fontId="38" fillId="0" borderId="16" xfId="0" applyFont="1" applyFill="1" applyBorder="1" applyAlignment="1">
      <alignment horizontal="center" vertical="center" textRotation="90" wrapText="1"/>
    </xf>
    <xf numFmtId="0" fontId="38" fillId="0" borderId="15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textRotation="90" wrapText="1"/>
    </xf>
    <xf numFmtId="0" fontId="32" fillId="0" borderId="20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 vertical="center" textRotation="90" wrapText="1"/>
    </xf>
    <xf numFmtId="0" fontId="32" fillId="0" borderId="25" xfId="0" applyFont="1" applyFill="1" applyBorder="1" applyAlignment="1">
      <alignment horizontal="center" vertical="center" textRotation="90" wrapText="1"/>
    </xf>
    <xf numFmtId="0" fontId="32" fillId="0" borderId="19" xfId="0" applyFont="1" applyFill="1" applyBorder="1" applyAlignment="1">
      <alignment horizontal="center" vertical="center" textRotation="90" wrapText="1"/>
    </xf>
    <xf numFmtId="0" fontId="32" fillId="0" borderId="16" xfId="0" applyFont="1" applyFill="1" applyBorder="1" applyAlignment="1">
      <alignment horizontal="center" vertical="center" textRotation="90" wrapText="1"/>
    </xf>
    <xf numFmtId="0" fontId="32" fillId="0" borderId="15" xfId="0" applyFont="1" applyFill="1" applyBorder="1" applyAlignment="1">
      <alignment horizontal="center" vertical="center" textRotation="90" wrapText="1"/>
    </xf>
    <xf numFmtId="0" fontId="32" fillId="0" borderId="11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textRotation="90"/>
    </xf>
    <xf numFmtId="0" fontId="32" fillId="0" borderId="32" xfId="0" applyFont="1" applyFill="1" applyBorder="1" applyAlignment="1">
      <alignment horizontal="center" vertical="center" textRotation="90"/>
    </xf>
    <xf numFmtId="180" fontId="32" fillId="0" borderId="24" xfId="0" applyNumberFormat="1" applyFont="1" applyFill="1" applyBorder="1" applyAlignment="1">
      <alignment horizontal="center" vertical="center" wrapText="1"/>
    </xf>
    <xf numFmtId="180" fontId="32" fillId="0" borderId="33" xfId="0" applyNumberFormat="1" applyFont="1" applyFill="1" applyBorder="1" applyAlignment="1">
      <alignment horizontal="center" vertical="center" wrapText="1"/>
    </xf>
    <xf numFmtId="180" fontId="32" fillId="0" borderId="27" xfId="0" applyNumberFormat="1" applyFont="1" applyFill="1" applyBorder="1" applyAlignment="1">
      <alignment horizontal="center" vertical="center" wrapText="1"/>
    </xf>
    <xf numFmtId="180" fontId="32" fillId="0" borderId="3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1" fontId="32" fillId="0" borderId="34" xfId="0" applyNumberFormat="1" applyFont="1" applyFill="1" applyBorder="1" applyAlignment="1">
      <alignment horizontal="center" vertical="center" textRotation="90" wrapText="1"/>
    </xf>
    <xf numFmtId="1" fontId="32" fillId="0" borderId="16" xfId="0" applyNumberFormat="1" applyFont="1" applyFill="1" applyBorder="1" applyAlignment="1">
      <alignment horizontal="center" vertical="center" textRotation="90" wrapText="1"/>
    </xf>
    <xf numFmtId="1" fontId="32" fillId="0" borderId="17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3"/>
  <sheetViews>
    <sheetView tabSelected="1" zoomScale="90" zoomScaleNormal="90" zoomScalePageLayoutView="80" workbookViewId="0" topLeftCell="A10">
      <pane ySplit="1815" topLeftCell="A16" activePane="bottomLeft" state="split"/>
      <selection pane="topLeft" activeCell="F12" sqref="A1:R49"/>
      <selection pane="bottomLeft" activeCell="R36" sqref="R36:R39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6.7109375" style="6" customWidth="1"/>
    <col min="4" max="4" width="4.8515625" style="7" customWidth="1"/>
    <col min="5" max="5" width="6.7109375" style="6" customWidth="1"/>
    <col min="6" max="6" width="6.57421875" style="10" customWidth="1"/>
    <col min="7" max="7" width="15.421875" style="0" customWidth="1"/>
    <col min="8" max="8" width="4.8515625" style="0" customWidth="1"/>
    <col min="9" max="9" width="6.7109375" style="0" customWidth="1"/>
    <col min="10" max="10" width="5.140625" style="0" customWidth="1"/>
    <col min="11" max="11" width="5.8515625" style="0" customWidth="1"/>
    <col min="12" max="12" width="6.7109375" style="0" customWidth="1"/>
    <col min="13" max="13" width="7.140625" style="0" customWidth="1"/>
    <col min="14" max="14" width="18.28125" style="0" customWidth="1"/>
    <col min="15" max="15" width="6.7109375" style="0" customWidth="1"/>
    <col min="16" max="16" width="28.57421875" style="5" customWidth="1"/>
    <col min="17" max="17" width="8.00390625" style="0" customWidth="1"/>
    <col min="18" max="18" width="20.28125" style="0" customWidth="1"/>
  </cols>
  <sheetData>
    <row r="1" spans="1:18" s="1" customFormat="1" ht="17.25" customHeight="1">
      <c r="A1" s="63" t="s">
        <v>22</v>
      </c>
      <c r="B1" s="63"/>
      <c r="C1" s="63"/>
      <c r="D1" s="63"/>
      <c r="E1" s="63"/>
      <c r="F1" s="63"/>
      <c r="G1" s="14"/>
      <c r="H1" s="14"/>
      <c r="I1" s="14"/>
      <c r="J1" s="14"/>
      <c r="K1" s="14"/>
      <c r="L1" s="14"/>
      <c r="M1" s="14"/>
      <c r="N1" s="14"/>
      <c r="O1" s="14"/>
      <c r="P1" s="63" t="s">
        <v>22</v>
      </c>
      <c r="Q1" s="63"/>
      <c r="R1" s="63"/>
    </row>
    <row r="2" spans="1:18" s="1" customFormat="1" ht="17.25" customHeight="1">
      <c r="A2" s="46" t="s">
        <v>24</v>
      </c>
      <c r="B2" s="46"/>
      <c r="C2" s="46"/>
      <c r="D2" s="46"/>
      <c r="E2" s="46"/>
      <c r="F2" s="46"/>
      <c r="G2" s="14"/>
      <c r="H2" s="14"/>
      <c r="I2" s="14"/>
      <c r="J2" s="14"/>
      <c r="K2" s="14"/>
      <c r="L2" s="14"/>
      <c r="M2" s="14"/>
      <c r="N2" s="14"/>
      <c r="O2" s="14"/>
      <c r="P2" s="46" t="s">
        <v>28</v>
      </c>
      <c r="Q2" s="46"/>
      <c r="R2" s="46"/>
    </row>
    <row r="3" spans="1:18" s="1" customFormat="1" ht="16.5" customHeight="1">
      <c r="A3" s="46" t="s">
        <v>25</v>
      </c>
      <c r="B3" s="46"/>
      <c r="C3" s="46"/>
      <c r="D3" s="46"/>
      <c r="E3" s="46"/>
      <c r="F3" s="46"/>
      <c r="G3" s="14"/>
      <c r="H3" s="14"/>
      <c r="I3" s="14"/>
      <c r="J3" s="14"/>
      <c r="K3" s="14"/>
      <c r="L3" s="14"/>
      <c r="M3" s="14"/>
      <c r="N3" s="14"/>
      <c r="O3" s="14"/>
      <c r="P3" s="46" t="s">
        <v>0</v>
      </c>
      <c r="Q3" s="46"/>
      <c r="R3" s="46"/>
    </row>
    <row r="4" spans="1:18" s="1" customFormat="1" ht="16.5" customHeight="1">
      <c r="A4" s="85" t="s">
        <v>33</v>
      </c>
      <c r="B4" s="85"/>
      <c r="C4" s="85"/>
      <c r="D4" s="85"/>
      <c r="E4" s="85"/>
      <c r="F4" s="85"/>
      <c r="G4" s="86"/>
      <c r="H4" s="14"/>
      <c r="I4" s="14"/>
      <c r="J4" s="14"/>
      <c r="K4" s="14"/>
      <c r="L4" s="14"/>
      <c r="M4" s="14"/>
      <c r="N4" s="14"/>
      <c r="O4" s="14"/>
      <c r="P4" s="52" t="s">
        <v>29</v>
      </c>
      <c r="Q4" s="52"/>
      <c r="R4" s="52"/>
    </row>
    <row r="5" spans="1:18" s="2" customFormat="1" ht="18" customHeight="1">
      <c r="A5" s="51"/>
      <c r="B5" s="51"/>
      <c r="C5" s="51"/>
      <c r="D5" s="51"/>
      <c r="E5" s="51"/>
      <c r="F5" s="51"/>
      <c r="G5" s="14"/>
      <c r="H5" s="14"/>
      <c r="I5" s="14"/>
      <c r="J5" s="14"/>
      <c r="K5" s="14"/>
      <c r="L5" s="14"/>
      <c r="M5" s="14"/>
      <c r="N5" s="14"/>
      <c r="O5" s="14"/>
      <c r="P5" s="52" t="s">
        <v>26</v>
      </c>
      <c r="Q5" s="52"/>
      <c r="R5" s="52"/>
    </row>
    <row r="6" spans="1:18" s="2" customFormat="1" ht="20.25" customHeight="1">
      <c r="A6" s="105" t="s">
        <v>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22.5" customHeight="1">
      <c r="A7" s="50" t="s">
        <v>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30.75" customHeight="1">
      <c r="A8" s="96" t="s">
        <v>7</v>
      </c>
      <c r="B8" s="96" t="s">
        <v>3</v>
      </c>
      <c r="C8" s="71" t="s">
        <v>8</v>
      </c>
      <c r="D8" s="109" t="s">
        <v>4</v>
      </c>
      <c r="E8" s="101" t="s">
        <v>5</v>
      </c>
      <c r="F8" s="102"/>
      <c r="G8" s="76" t="s">
        <v>10</v>
      </c>
      <c r="H8" s="77"/>
      <c r="I8" s="77"/>
      <c r="J8" s="77"/>
      <c r="K8" s="77"/>
      <c r="L8" s="77"/>
      <c r="M8" s="78"/>
      <c r="N8" s="106" t="s">
        <v>1</v>
      </c>
      <c r="O8" s="87" t="s">
        <v>18</v>
      </c>
      <c r="P8" s="66" t="s">
        <v>19</v>
      </c>
      <c r="Q8" s="82" t="s">
        <v>20</v>
      </c>
      <c r="R8" s="93" t="s">
        <v>21</v>
      </c>
    </row>
    <row r="9" spans="1:18" ht="24" customHeight="1">
      <c r="A9" s="89"/>
      <c r="B9" s="89"/>
      <c r="C9" s="72"/>
      <c r="D9" s="110"/>
      <c r="E9" s="103"/>
      <c r="F9" s="104"/>
      <c r="G9" s="79"/>
      <c r="H9" s="80"/>
      <c r="I9" s="80"/>
      <c r="J9" s="80"/>
      <c r="K9" s="80"/>
      <c r="L9" s="80"/>
      <c r="M9" s="81"/>
      <c r="N9" s="107"/>
      <c r="O9" s="87"/>
      <c r="P9" s="67"/>
      <c r="Q9" s="83"/>
      <c r="R9" s="94"/>
    </row>
    <row r="10" spans="1:18" ht="52.5" customHeight="1">
      <c r="A10" s="89"/>
      <c r="B10" s="89"/>
      <c r="C10" s="72"/>
      <c r="D10" s="110"/>
      <c r="E10" s="48" t="s">
        <v>9</v>
      </c>
      <c r="F10" s="64" t="s">
        <v>6</v>
      </c>
      <c r="G10" s="99" t="s">
        <v>11</v>
      </c>
      <c r="H10" s="69" t="s">
        <v>12</v>
      </c>
      <c r="I10" s="89" t="s">
        <v>13</v>
      </c>
      <c r="J10" s="89" t="s">
        <v>14</v>
      </c>
      <c r="K10" s="91" t="s">
        <v>15</v>
      </c>
      <c r="L10" s="89" t="s">
        <v>16</v>
      </c>
      <c r="M10" s="74" t="s">
        <v>17</v>
      </c>
      <c r="N10" s="107"/>
      <c r="O10" s="87"/>
      <c r="P10" s="67"/>
      <c r="Q10" s="83"/>
      <c r="R10" s="94"/>
    </row>
    <row r="11" spans="1:18" ht="15">
      <c r="A11" s="90"/>
      <c r="B11" s="90"/>
      <c r="C11" s="73"/>
      <c r="D11" s="111"/>
      <c r="E11" s="49"/>
      <c r="F11" s="65"/>
      <c r="G11" s="100"/>
      <c r="H11" s="70"/>
      <c r="I11" s="90"/>
      <c r="J11" s="90"/>
      <c r="K11" s="92"/>
      <c r="L11" s="96"/>
      <c r="M11" s="75"/>
      <c r="N11" s="108"/>
      <c r="O11" s="87"/>
      <c r="P11" s="68"/>
      <c r="Q11" s="84"/>
      <c r="R11" s="95"/>
    </row>
    <row r="12" spans="1:18" s="3" customFormat="1" ht="18.75">
      <c r="A12" s="16">
        <v>1</v>
      </c>
      <c r="B12" s="16">
        <v>2</v>
      </c>
      <c r="C12" s="17">
        <v>3</v>
      </c>
      <c r="D12" s="17">
        <v>4</v>
      </c>
      <c r="E12" s="17">
        <v>5</v>
      </c>
      <c r="F12" s="17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8">
        <v>15</v>
      </c>
      <c r="P12" s="16">
        <v>16</v>
      </c>
      <c r="Q12" s="18">
        <v>17</v>
      </c>
      <c r="R12" s="18">
        <v>18</v>
      </c>
    </row>
    <row r="13" spans="1:18" s="13" customFormat="1" ht="15.75">
      <c r="A13" s="88" t="s">
        <v>41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s="13" customFormat="1" ht="15">
      <c r="A14" s="45" t="s">
        <v>32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s="13" customFormat="1" ht="31.5" customHeight="1">
      <c r="A15" s="28">
        <v>74</v>
      </c>
      <c r="B15" s="28">
        <v>10</v>
      </c>
      <c r="C15" s="21">
        <v>3.9</v>
      </c>
      <c r="D15" s="28"/>
      <c r="E15" s="21">
        <v>3.9</v>
      </c>
      <c r="F15" s="28"/>
      <c r="G15" s="37" t="s">
        <v>42</v>
      </c>
      <c r="H15" s="28">
        <v>54</v>
      </c>
      <c r="I15" s="28">
        <v>0.9</v>
      </c>
      <c r="J15" s="37" t="s">
        <v>35</v>
      </c>
      <c r="K15" s="28">
        <v>22</v>
      </c>
      <c r="L15" s="28">
        <v>24</v>
      </c>
      <c r="M15" s="28">
        <v>370</v>
      </c>
      <c r="N15" s="37" t="s">
        <v>36</v>
      </c>
      <c r="O15" s="37" t="s">
        <v>37</v>
      </c>
      <c r="P15" s="44" t="s">
        <v>54</v>
      </c>
      <c r="Q15" s="28">
        <v>20</v>
      </c>
      <c r="R15" s="58" t="s">
        <v>59</v>
      </c>
    </row>
    <row r="16" spans="1:18" s="13" customFormat="1" ht="15">
      <c r="A16" s="37">
        <v>74</v>
      </c>
      <c r="B16" s="37">
        <v>21</v>
      </c>
      <c r="C16" s="38">
        <v>1</v>
      </c>
      <c r="D16" s="28"/>
      <c r="E16" s="38">
        <v>1</v>
      </c>
      <c r="F16" s="37"/>
      <c r="G16" s="37" t="s">
        <v>43</v>
      </c>
      <c r="H16" s="37">
        <v>50</v>
      </c>
      <c r="I16" s="37">
        <v>0.85</v>
      </c>
      <c r="J16" s="37">
        <v>1</v>
      </c>
      <c r="K16" s="37">
        <v>19</v>
      </c>
      <c r="L16" s="37">
        <v>22</v>
      </c>
      <c r="M16" s="37">
        <v>335</v>
      </c>
      <c r="N16" s="37" t="s">
        <v>36</v>
      </c>
      <c r="O16" s="37" t="s">
        <v>37</v>
      </c>
      <c r="P16" s="37" t="s">
        <v>55</v>
      </c>
      <c r="Q16" s="37">
        <v>20</v>
      </c>
      <c r="R16" s="59"/>
    </row>
    <row r="17" spans="1:18" s="13" customFormat="1" ht="15">
      <c r="A17" s="37">
        <v>74</v>
      </c>
      <c r="B17" s="37">
        <v>18</v>
      </c>
      <c r="C17" s="38">
        <v>9.1</v>
      </c>
      <c r="D17" s="28"/>
      <c r="E17" s="38">
        <v>9.1</v>
      </c>
      <c r="F17" s="37"/>
      <c r="G17" s="37" t="s">
        <v>44</v>
      </c>
      <c r="H17" s="37">
        <v>60</v>
      </c>
      <c r="I17" s="37">
        <v>0.7</v>
      </c>
      <c r="J17" s="37" t="s">
        <v>35</v>
      </c>
      <c r="K17" s="37">
        <v>26</v>
      </c>
      <c r="L17" s="37">
        <v>30</v>
      </c>
      <c r="M17" s="37">
        <v>380</v>
      </c>
      <c r="N17" s="37" t="s">
        <v>36</v>
      </c>
      <c r="O17" s="37" t="s">
        <v>37</v>
      </c>
      <c r="P17" s="37" t="s">
        <v>55</v>
      </c>
      <c r="Q17" s="37">
        <v>20</v>
      </c>
      <c r="R17" s="59"/>
    </row>
    <row r="18" spans="1:18" s="13" customFormat="1" ht="15">
      <c r="A18" s="37">
        <v>79</v>
      </c>
      <c r="B18" s="37">
        <v>3</v>
      </c>
      <c r="C18" s="38">
        <v>3.7</v>
      </c>
      <c r="D18" s="37"/>
      <c r="E18" s="38">
        <v>3.7</v>
      </c>
      <c r="F18" s="37"/>
      <c r="G18" s="37" t="s">
        <v>45</v>
      </c>
      <c r="H18" s="37">
        <v>60</v>
      </c>
      <c r="I18" s="37">
        <v>0.7</v>
      </c>
      <c r="J18" s="37" t="s">
        <v>35</v>
      </c>
      <c r="K18" s="37">
        <v>24</v>
      </c>
      <c r="L18" s="37">
        <v>26</v>
      </c>
      <c r="M18" s="37">
        <v>310</v>
      </c>
      <c r="N18" s="37" t="s">
        <v>36</v>
      </c>
      <c r="O18" s="37" t="s">
        <v>37</v>
      </c>
      <c r="P18" s="37" t="s">
        <v>55</v>
      </c>
      <c r="Q18" s="37">
        <v>20</v>
      </c>
      <c r="R18" s="59"/>
    </row>
    <row r="19" spans="1:18" s="13" customFormat="1" ht="15">
      <c r="A19" s="37">
        <v>43</v>
      </c>
      <c r="B19" s="37">
        <v>19</v>
      </c>
      <c r="C19" s="38">
        <v>1</v>
      </c>
      <c r="D19" s="37"/>
      <c r="E19" s="38">
        <v>1</v>
      </c>
      <c r="F19" s="37"/>
      <c r="G19" s="37" t="s">
        <v>46</v>
      </c>
      <c r="H19" s="37">
        <v>150</v>
      </c>
      <c r="I19" s="37">
        <v>0.5</v>
      </c>
      <c r="J19" s="37">
        <v>3</v>
      </c>
      <c r="K19" s="37">
        <v>24</v>
      </c>
      <c r="L19" s="37">
        <v>38</v>
      </c>
      <c r="M19" s="37">
        <v>205</v>
      </c>
      <c r="N19" s="37" t="s">
        <v>47</v>
      </c>
      <c r="O19" s="37" t="s">
        <v>37</v>
      </c>
      <c r="P19" s="37" t="s">
        <v>56</v>
      </c>
      <c r="Q19" s="37">
        <v>15</v>
      </c>
      <c r="R19" s="59"/>
    </row>
    <row r="20" spans="1:18" s="13" customFormat="1" ht="15">
      <c r="A20" s="37">
        <v>39</v>
      </c>
      <c r="B20" s="37">
        <v>13</v>
      </c>
      <c r="C20" s="38">
        <v>2</v>
      </c>
      <c r="D20" s="37"/>
      <c r="E20" s="38">
        <v>2</v>
      </c>
      <c r="F20" s="37"/>
      <c r="G20" s="37" t="s">
        <v>48</v>
      </c>
      <c r="H20" s="37">
        <v>65</v>
      </c>
      <c r="I20" s="37">
        <v>0.7</v>
      </c>
      <c r="J20" s="37">
        <v>1</v>
      </c>
      <c r="K20" s="37">
        <v>24</v>
      </c>
      <c r="L20" s="37">
        <v>24</v>
      </c>
      <c r="M20" s="37">
        <v>245</v>
      </c>
      <c r="N20" s="37" t="s">
        <v>47</v>
      </c>
      <c r="O20" s="37" t="s">
        <v>37</v>
      </c>
      <c r="P20" s="37" t="s">
        <v>57</v>
      </c>
      <c r="Q20" s="37">
        <v>10</v>
      </c>
      <c r="R20" s="59"/>
    </row>
    <row r="21" spans="1:18" s="13" customFormat="1" ht="15">
      <c r="A21" s="37">
        <v>53</v>
      </c>
      <c r="B21" s="37">
        <v>20</v>
      </c>
      <c r="C21" s="38">
        <v>2.1</v>
      </c>
      <c r="D21" s="37"/>
      <c r="E21" s="38">
        <v>2.1</v>
      </c>
      <c r="F21" s="37"/>
      <c r="G21" s="37" t="s">
        <v>44</v>
      </c>
      <c r="H21" s="37">
        <v>90</v>
      </c>
      <c r="I21" s="37">
        <v>0.7</v>
      </c>
      <c r="J21" s="37">
        <v>1</v>
      </c>
      <c r="K21" s="37">
        <v>26</v>
      </c>
      <c r="L21" s="37">
        <v>36</v>
      </c>
      <c r="M21" s="37">
        <v>350</v>
      </c>
      <c r="N21" s="37" t="s">
        <v>38</v>
      </c>
      <c r="O21" s="37" t="s">
        <v>37</v>
      </c>
      <c r="P21" s="37" t="s">
        <v>55</v>
      </c>
      <c r="Q21" s="37">
        <v>20</v>
      </c>
      <c r="R21" s="59"/>
    </row>
    <row r="22" spans="1:18" s="13" customFormat="1" ht="15">
      <c r="A22" s="37">
        <v>53</v>
      </c>
      <c r="B22" s="37">
        <v>14</v>
      </c>
      <c r="C22" s="38">
        <v>4.5</v>
      </c>
      <c r="D22" s="37">
        <v>1</v>
      </c>
      <c r="E22" s="38">
        <v>3</v>
      </c>
      <c r="F22" s="37"/>
      <c r="G22" s="37" t="s">
        <v>34</v>
      </c>
      <c r="H22" s="37">
        <v>95</v>
      </c>
      <c r="I22" s="37">
        <v>0.65</v>
      </c>
      <c r="J22" s="37">
        <v>1</v>
      </c>
      <c r="K22" s="37">
        <v>28</v>
      </c>
      <c r="L22" s="37">
        <v>36</v>
      </c>
      <c r="M22" s="37">
        <v>400</v>
      </c>
      <c r="N22" s="37" t="s">
        <v>38</v>
      </c>
      <c r="O22" s="37" t="s">
        <v>37</v>
      </c>
      <c r="P22" s="37" t="s">
        <v>55</v>
      </c>
      <c r="Q22" s="37">
        <v>30</v>
      </c>
      <c r="R22" s="59"/>
    </row>
    <row r="23" spans="1:18" s="13" customFormat="1" ht="15">
      <c r="A23" s="37">
        <v>41</v>
      </c>
      <c r="B23" s="37">
        <v>23</v>
      </c>
      <c r="C23" s="38">
        <v>0.9</v>
      </c>
      <c r="D23" s="37"/>
      <c r="E23" s="38">
        <v>0.9</v>
      </c>
      <c r="F23" s="37"/>
      <c r="G23" s="37" t="s">
        <v>34</v>
      </c>
      <c r="H23" s="37">
        <v>100</v>
      </c>
      <c r="I23" s="37">
        <v>0.6</v>
      </c>
      <c r="J23" s="37">
        <v>3</v>
      </c>
      <c r="K23" s="37">
        <v>21</v>
      </c>
      <c r="L23" s="37">
        <v>36</v>
      </c>
      <c r="M23" s="37">
        <v>225</v>
      </c>
      <c r="N23" s="37" t="s">
        <v>47</v>
      </c>
      <c r="O23" s="37" t="s">
        <v>37</v>
      </c>
      <c r="P23" s="37" t="s">
        <v>55</v>
      </c>
      <c r="Q23" s="37">
        <v>15</v>
      </c>
      <c r="R23" s="59"/>
    </row>
    <row r="24" spans="1:18" s="13" customFormat="1" ht="15">
      <c r="A24" s="28">
        <v>41</v>
      </c>
      <c r="B24" s="28">
        <v>11</v>
      </c>
      <c r="C24" s="21">
        <v>3.1</v>
      </c>
      <c r="D24" s="37">
        <v>1</v>
      </c>
      <c r="E24" s="21">
        <v>2.2</v>
      </c>
      <c r="F24" s="28"/>
      <c r="G24" s="37" t="s">
        <v>34</v>
      </c>
      <c r="H24" s="28">
        <v>100</v>
      </c>
      <c r="I24" s="28">
        <v>0.5</v>
      </c>
      <c r="J24" s="28">
        <v>1</v>
      </c>
      <c r="K24" s="28">
        <v>27</v>
      </c>
      <c r="L24" s="28">
        <v>38</v>
      </c>
      <c r="M24" s="28">
        <v>300</v>
      </c>
      <c r="N24" s="37" t="s">
        <v>38</v>
      </c>
      <c r="O24" s="37" t="s">
        <v>37</v>
      </c>
      <c r="P24" s="37" t="s">
        <v>55</v>
      </c>
      <c r="Q24" s="28">
        <v>10</v>
      </c>
      <c r="R24" s="59"/>
    </row>
    <row r="25" spans="1:18" s="13" customFormat="1" ht="15">
      <c r="A25" s="28">
        <v>43</v>
      </c>
      <c r="B25" s="28">
        <v>1</v>
      </c>
      <c r="C25" s="21">
        <v>2.6</v>
      </c>
      <c r="D25" s="37"/>
      <c r="E25" s="21">
        <v>2.6</v>
      </c>
      <c r="F25" s="28"/>
      <c r="G25" s="37" t="s">
        <v>49</v>
      </c>
      <c r="H25" s="28">
        <v>80</v>
      </c>
      <c r="I25" s="28">
        <v>0.7</v>
      </c>
      <c r="J25" s="28">
        <v>1</v>
      </c>
      <c r="K25" s="28">
        <v>26</v>
      </c>
      <c r="L25" s="28">
        <v>30</v>
      </c>
      <c r="M25" s="28">
        <v>390</v>
      </c>
      <c r="N25" s="37" t="s">
        <v>38</v>
      </c>
      <c r="O25" s="37" t="s">
        <v>37</v>
      </c>
      <c r="P25" s="37" t="s">
        <v>55</v>
      </c>
      <c r="Q25" s="28">
        <v>20</v>
      </c>
      <c r="R25" s="59"/>
    </row>
    <row r="26" spans="1:18" s="13" customFormat="1" ht="15">
      <c r="A26" s="28">
        <v>57</v>
      </c>
      <c r="B26" s="28">
        <v>19</v>
      </c>
      <c r="C26" s="21">
        <v>0.9</v>
      </c>
      <c r="D26" s="37"/>
      <c r="E26" s="21">
        <v>0.9</v>
      </c>
      <c r="F26" s="28"/>
      <c r="G26" s="37" t="s">
        <v>49</v>
      </c>
      <c r="H26" s="28">
        <v>55</v>
      </c>
      <c r="I26" s="28">
        <v>0.8</v>
      </c>
      <c r="J26" s="28">
        <v>1</v>
      </c>
      <c r="K26" s="28">
        <v>21</v>
      </c>
      <c r="L26" s="28">
        <v>24</v>
      </c>
      <c r="M26" s="28">
        <v>310</v>
      </c>
      <c r="N26" s="37" t="s">
        <v>36</v>
      </c>
      <c r="O26" s="37" t="s">
        <v>37</v>
      </c>
      <c r="P26" s="37" t="s">
        <v>55</v>
      </c>
      <c r="Q26" s="28">
        <v>20</v>
      </c>
      <c r="R26" s="59"/>
    </row>
    <row r="27" spans="1:18" s="13" customFormat="1" ht="15">
      <c r="A27" s="28">
        <v>25</v>
      </c>
      <c r="B27" s="28">
        <v>7</v>
      </c>
      <c r="C27" s="21">
        <v>2.1</v>
      </c>
      <c r="D27" s="37"/>
      <c r="E27" s="21">
        <v>2.1</v>
      </c>
      <c r="F27" s="28"/>
      <c r="G27" s="43" t="s">
        <v>50</v>
      </c>
      <c r="H27" s="28">
        <v>45</v>
      </c>
      <c r="I27" s="28">
        <v>0.75</v>
      </c>
      <c r="J27" s="37" t="s">
        <v>35</v>
      </c>
      <c r="K27" s="28">
        <v>24</v>
      </c>
      <c r="L27" s="28">
        <v>28</v>
      </c>
      <c r="M27" s="28">
        <v>290</v>
      </c>
      <c r="N27" s="37" t="s">
        <v>47</v>
      </c>
      <c r="O27" s="37" t="s">
        <v>37</v>
      </c>
      <c r="P27" s="37" t="s">
        <v>58</v>
      </c>
      <c r="Q27" s="28">
        <v>15</v>
      </c>
      <c r="R27" s="59"/>
    </row>
    <row r="28" spans="1:18" s="13" customFormat="1" ht="15">
      <c r="A28" s="28">
        <v>35</v>
      </c>
      <c r="B28" s="28">
        <v>23</v>
      </c>
      <c r="C28" s="21">
        <v>0.7</v>
      </c>
      <c r="D28" s="37"/>
      <c r="E28" s="21">
        <v>0.7</v>
      </c>
      <c r="F28" s="28"/>
      <c r="G28" s="37" t="s">
        <v>51</v>
      </c>
      <c r="H28" s="28">
        <v>150</v>
      </c>
      <c r="I28" s="28">
        <v>0.3</v>
      </c>
      <c r="J28" s="28">
        <v>2</v>
      </c>
      <c r="K28" s="28">
        <v>27</v>
      </c>
      <c r="L28" s="28">
        <v>44</v>
      </c>
      <c r="M28" s="28">
        <v>150</v>
      </c>
      <c r="N28" s="37" t="s">
        <v>38</v>
      </c>
      <c r="O28" s="37" t="s">
        <v>37</v>
      </c>
      <c r="P28" s="37" t="s">
        <v>56</v>
      </c>
      <c r="Q28" s="28">
        <v>10</v>
      </c>
      <c r="R28" s="59"/>
    </row>
    <row r="29" spans="1:18" s="13" customFormat="1" ht="15">
      <c r="A29" s="28">
        <v>34</v>
      </c>
      <c r="B29" s="28">
        <v>29</v>
      </c>
      <c r="C29" s="21">
        <v>0.7</v>
      </c>
      <c r="D29" s="28"/>
      <c r="E29" s="21">
        <v>0.7</v>
      </c>
      <c r="F29" s="61" t="s">
        <v>52</v>
      </c>
      <c r="G29" s="62"/>
      <c r="H29" s="28">
        <v>42</v>
      </c>
      <c r="I29" s="28">
        <v>0.8</v>
      </c>
      <c r="J29" s="37" t="s">
        <v>35</v>
      </c>
      <c r="K29" s="28">
        <v>19</v>
      </c>
      <c r="L29" s="28">
        <v>20</v>
      </c>
      <c r="M29" s="28">
        <v>255</v>
      </c>
      <c r="N29" s="37" t="s">
        <v>38</v>
      </c>
      <c r="O29" s="37" t="s">
        <v>37</v>
      </c>
      <c r="P29" s="37" t="s">
        <v>57</v>
      </c>
      <c r="Q29" s="28">
        <v>20</v>
      </c>
      <c r="R29" s="59"/>
    </row>
    <row r="30" spans="1:18" s="13" customFormat="1" ht="15">
      <c r="A30" s="37">
        <v>62</v>
      </c>
      <c r="B30" s="37">
        <v>7</v>
      </c>
      <c r="C30" s="38">
        <v>0.3</v>
      </c>
      <c r="D30" s="37"/>
      <c r="E30" s="38">
        <v>0.3</v>
      </c>
      <c r="F30" s="37"/>
      <c r="G30" s="37" t="s">
        <v>34</v>
      </c>
      <c r="H30" s="37">
        <v>53</v>
      </c>
      <c r="I30" s="37">
        <v>0.8</v>
      </c>
      <c r="J30" s="37" t="s">
        <v>35</v>
      </c>
      <c r="K30" s="37">
        <v>22</v>
      </c>
      <c r="L30" s="37">
        <v>28</v>
      </c>
      <c r="M30" s="37">
        <v>370</v>
      </c>
      <c r="N30" s="37" t="s">
        <v>38</v>
      </c>
      <c r="O30" s="37" t="s">
        <v>37</v>
      </c>
      <c r="P30" s="37" t="s">
        <v>55</v>
      </c>
      <c r="Q30" s="37">
        <v>40</v>
      </c>
      <c r="R30" s="59"/>
    </row>
    <row r="31" spans="1:18" s="13" customFormat="1" ht="15">
      <c r="A31" s="37">
        <v>63</v>
      </c>
      <c r="B31" s="37">
        <v>35</v>
      </c>
      <c r="C31" s="38">
        <v>1.2</v>
      </c>
      <c r="D31" s="37"/>
      <c r="E31" s="38">
        <v>1.2</v>
      </c>
      <c r="F31" s="37"/>
      <c r="G31" s="37" t="s">
        <v>46</v>
      </c>
      <c r="H31" s="37">
        <v>130</v>
      </c>
      <c r="I31" s="37">
        <v>0.5</v>
      </c>
      <c r="J31" s="37">
        <v>2</v>
      </c>
      <c r="K31" s="37">
        <v>27</v>
      </c>
      <c r="L31" s="37">
        <v>30</v>
      </c>
      <c r="M31" s="37">
        <v>230</v>
      </c>
      <c r="N31" s="37" t="s">
        <v>47</v>
      </c>
      <c r="O31" s="37" t="s">
        <v>37</v>
      </c>
      <c r="P31" s="37" t="s">
        <v>56</v>
      </c>
      <c r="Q31" s="37">
        <v>30</v>
      </c>
      <c r="R31" s="59"/>
    </row>
    <row r="32" spans="1:18" s="13" customFormat="1" ht="15">
      <c r="A32" s="37">
        <v>52</v>
      </c>
      <c r="B32" s="37">
        <v>10</v>
      </c>
      <c r="C32" s="38">
        <v>7</v>
      </c>
      <c r="D32" s="37"/>
      <c r="E32" s="38">
        <v>7</v>
      </c>
      <c r="F32" s="37"/>
      <c r="G32" s="37" t="s">
        <v>34</v>
      </c>
      <c r="H32" s="37">
        <v>90</v>
      </c>
      <c r="I32" s="37">
        <v>0.7</v>
      </c>
      <c r="J32" s="37">
        <v>2</v>
      </c>
      <c r="K32" s="37">
        <v>24</v>
      </c>
      <c r="L32" s="37">
        <v>30</v>
      </c>
      <c r="M32" s="37">
        <v>370</v>
      </c>
      <c r="N32" s="37" t="s">
        <v>38</v>
      </c>
      <c r="O32" s="37" t="s">
        <v>37</v>
      </c>
      <c r="P32" s="37" t="s">
        <v>55</v>
      </c>
      <c r="Q32" s="37">
        <v>10</v>
      </c>
      <c r="R32" s="60"/>
    </row>
    <row r="33" spans="1:18" s="33" customFormat="1" ht="15">
      <c r="A33" s="97" t="s">
        <v>2</v>
      </c>
      <c r="B33" s="98"/>
      <c r="C33" s="34"/>
      <c r="D33" s="34"/>
      <c r="E33" s="35">
        <f>SUM(E15:E32)</f>
        <v>44.400000000000006</v>
      </c>
      <c r="F33" s="34"/>
      <c r="G33" s="34"/>
      <c r="H33" s="34"/>
      <c r="I33" s="34"/>
      <c r="J33" s="34"/>
      <c r="K33" s="34"/>
      <c r="L33" s="34"/>
      <c r="M33" s="34"/>
      <c r="N33" s="34"/>
      <c r="O33" s="37"/>
      <c r="P33" s="34"/>
      <c r="Q33" s="34"/>
      <c r="R33" s="19"/>
    </row>
    <row r="34" spans="1:18" s="4" customFormat="1" ht="15.75">
      <c r="A34" s="88" t="s">
        <v>53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s="4" customFormat="1" ht="15">
      <c r="A35" s="45" t="s">
        <v>32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s="4" customFormat="1" ht="15.75">
      <c r="A36" s="39">
        <v>29</v>
      </c>
      <c r="B36" s="39">
        <v>15</v>
      </c>
      <c r="C36" s="40">
        <v>2.8</v>
      </c>
      <c r="D36" s="41"/>
      <c r="E36" s="40">
        <v>2.8</v>
      </c>
      <c r="F36" s="36"/>
      <c r="G36" s="42" t="s">
        <v>39</v>
      </c>
      <c r="H36" s="39">
        <v>90</v>
      </c>
      <c r="I36" s="39">
        <v>0.4</v>
      </c>
      <c r="J36" s="39">
        <v>1</v>
      </c>
      <c r="K36" s="39">
        <v>25</v>
      </c>
      <c r="L36" s="39">
        <v>38</v>
      </c>
      <c r="M36" s="41">
        <v>280</v>
      </c>
      <c r="N36" s="36" t="s">
        <v>38</v>
      </c>
      <c r="O36" s="41" t="s">
        <v>37</v>
      </c>
      <c r="P36" s="37" t="s">
        <v>55</v>
      </c>
      <c r="Q36" s="41">
        <v>9</v>
      </c>
      <c r="R36" s="58" t="s">
        <v>59</v>
      </c>
    </row>
    <row r="37" spans="1:18" s="4" customFormat="1" ht="15.75">
      <c r="A37" s="39">
        <v>41</v>
      </c>
      <c r="B37" s="39">
        <v>4</v>
      </c>
      <c r="C37" s="40">
        <v>6</v>
      </c>
      <c r="D37" s="41"/>
      <c r="E37" s="40">
        <v>6</v>
      </c>
      <c r="F37" s="36"/>
      <c r="G37" s="42" t="s">
        <v>34</v>
      </c>
      <c r="H37" s="39">
        <v>45</v>
      </c>
      <c r="I37" s="39">
        <v>0.75</v>
      </c>
      <c r="J37" s="39" t="s">
        <v>35</v>
      </c>
      <c r="K37" s="39">
        <v>20</v>
      </c>
      <c r="L37" s="39">
        <v>20</v>
      </c>
      <c r="M37" s="41">
        <v>300</v>
      </c>
      <c r="N37" s="36" t="s">
        <v>38</v>
      </c>
      <c r="O37" s="41" t="s">
        <v>37</v>
      </c>
      <c r="P37" s="37" t="s">
        <v>55</v>
      </c>
      <c r="Q37" s="41">
        <v>10</v>
      </c>
      <c r="R37" s="59"/>
    </row>
    <row r="38" spans="1:18" s="4" customFormat="1" ht="15.75">
      <c r="A38" s="39">
        <v>41</v>
      </c>
      <c r="B38" s="39">
        <v>3</v>
      </c>
      <c r="C38" s="40">
        <v>4.7</v>
      </c>
      <c r="D38" s="41"/>
      <c r="E38" s="40">
        <v>4.7</v>
      </c>
      <c r="F38" s="36"/>
      <c r="G38" s="42" t="s">
        <v>34</v>
      </c>
      <c r="H38" s="39">
        <v>50</v>
      </c>
      <c r="I38" s="39">
        <v>0.8</v>
      </c>
      <c r="J38" s="39">
        <v>2</v>
      </c>
      <c r="K38" s="39">
        <v>15</v>
      </c>
      <c r="L38" s="39">
        <v>24</v>
      </c>
      <c r="M38" s="41">
        <v>230</v>
      </c>
      <c r="N38" s="36" t="s">
        <v>38</v>
      </c>
      <c r="O38" s="41" t="s">
        <v>37</v>
      </c>
      <c r="P38" s="37" t="s">
        <v>55</v>
      </c>
      <c r="Q38" s="41">
        <v>8</v>
      </c>
      <c r="R38" s="59"/>
    </row>
    <row r="39" spans="1:18" s="4" customFormat="1" ht="15.75">
      <c r="A39" s="39">
        <v>42</v>
      </c>
      <c r="B39" s="39">
        <v>54</v>
      </c>
      <c r="C39" s="40">
        <v>11</v>
      </c>
      <c r="D39" s="41">
        <v>1</v>
      </c>
      <c r="E39" s="40">
        <v>6</v>
      </c>
      <c r="F39" s="36"/>
      <c r="G39" s="42" t="s">
        <v>40</v>
      </c>
      <c r="H39" s="39">
        <v>42</v>
      </c>
      <c r="I39" s="39">
        <v>0.7</v>
      </c>
      <c r="J39" s="39" t="s">
        <v>35</v>
      </c>
      <c r="K39" s="39">
        <v>19</v>
      </c>
      <c r="L39" s="39">
        <v>22</v>
      </c>
      <c r="M39" s="41">
        <v>20</v>
      </c>
      <c r="N39" s="36" t="s">
        <v>36</v>
      </c>
      <c r="O39" s="41" t="s">
        <v>37</v>
      </c>
      <c r="P39" s="37" t="s">
        <v>55</v>
      </c>
      <c r="Q39" s="41">
        <v>12</v>
      </c>
      <c r="R39" s="60"/>
    </row>
    <row r="40" spans="1:18" s="4" customFormat="1" ht="15.75">
      <c r="A40" s="30" t="s">
        <v>2</v>
      </c>
      <c r="B40" s="31"/>
      <c r="C40" s="29"/>
      <c r="D40" s="29"/>
      <c r="E40" s="20">
        <f>SUM(E36:E39)</f>
        <v>19.5</v>
      </c>
      <c r="F40" s="29"/>
      <c r="G40" s="29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2"/>
    </row>
    <row r="41" spans="1:18" ht="15.75">
      <c r="A41" s="55" t="s">
        <v>2</v>
      </c>
      <c r="B41" s="56"/>
      <c r="C41" s="56"/>
      <c r="D41" s="57"/>
      <c r="E41" s="15">
        <f>E33+E40</f>
        <v>63.900000000000006</v>
      </c>
      <c r="F41" s="15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2"/>
      <c r="R41" s="22"/>
    </row>
    <row r="42" spans="1:18" ht="15">
      <c r="A42" s="47" t="s">
        <v>30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5.75">
      <c r="A44" s="53"/>
      <c r="B44" s="53"/>
      <c r="C44" s="25"/>
      <c r="D44" s="26"/>
      <c r="E44" s="54"/>
      <c r="F44" s="54"/>
      <c r="G44" s="1"/>
      <c r="H44" s="1" t="s">
        <v>27</v>
      </c>
      <c r="I44" s="1"/>
      <c r="J44" s="1"/>
      <c r="K44" s="1"/>
      <c r="L44" s="1"/>
      <c r="M44" s="1"/>
      <c r="N44" s="1"/>
      <c r="O44" s="1"/>
      <c r="P44" s="24"/>
      <c r="Q44" s="1"/>
      <c r="R44" s="1"/>
    </row>
    <row r="46" spans="1:18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3:16" ht="15">
      <c r="C47"/>
      <c r="D47"/>
      <c r="E47"/>
      <c r="F47"/>
      <c r="P47"/>
    </row>
    <row r="48" spans="3:16" ht="15">
      <c r="C48"/>
      <c r="D48"/>
      <c r="E48"/>
      <c r="F48"/>
      <c r="P48"/>
    </row>
    <row r="49" spans="3:16" ht="15">
      <c r="C49"/>
      <c r="D49"/>
      <c r="E49"/>
      <c r="F49"/>
      <c r="P49"/>
    </row>
    <row r="50" spans="3:16" ht="15">
      <c r="C50"/>
      <c r="D50"/>
      <c r="E50"/>
      <c r="F50"/>
      <c r="P50"/>
    </row>
    <row r="51" spans="3:16" ht="15">
      <c r="C51"/>
      <c r="D51"/>
      <c r="E51"/>
      <c r="F51"/>
      <c r="P51"/>
    </row>
    <row r="52" spans="3:16" ht="15">
      <c r="C52"/>
      <c r="D52"/>
      <c r="E52"/>
      <c r="F52"/>
      <c r="P52"/>
    </row>
    <row r="53" spans="3:16" ht="15">
      <c r="C53"/>
      <c r="D53"/>
      <c r="E53"/>
      <c r="F53"/>
      <c r="P53"/>
    </row>
    <row r="54" spans="3:16" ht="15">
      <c r="C54"/>
      <c r="D54"/>
      <c r="E54"/>
      <c r="F54"/>
      <c r="P54"/>
    </row>
    <row r="55" spans="3:16" ht="15">
      <c r="C55"/>
      <c r="D55"/>
      <c r="E55"/>
      <c r="F55"/>
      <c r="P55"/>
    </row>
    <row r="56" spans="3:16" ht="15">
      <c r="C56"/>
      <c r="D56"/>
      <c r="E56"/>
      <c r="F56"/>
      <c r="P56"/>
    </row>
    <row r="57" spans="3:16" ht="15">
      <c r="C57"/>
      <c r="D57"/>
      <c r="E57"/>
      <c r="F57"/>
      <c r="P57"/>
    </row>
    <row r="58" spans="3:16" ht="15">
      <c r="C58"/>
      <c r="D58"/>
      <c r="E58"/>
      <c r="F58"/>
      <c r="P58"/>
    </row>
    <row r="59" spans="3:16" ht="15">
      <c r="C59"/>
      <c r="D59"/>
      <c r="E59"/>
      <c r="F59"/>
      <c r="P59"/>
    </row>
    <row r="60" spans="3:16" ht="15">
      <c r="C60"/>
      <c r="D60"/>
      <c r="E60"/>
      <c r="F60"/>
      <c r="P60"/>
    </row>
    <row r="61" spans="3:16" ht="15">
      <c r="C61"/>
      <c r="D61"/>
      <c r="E61"/>
      <c r="F61"/>
      <c r="P61"/>
    </row>
    <row r="62" spans="3:16" ht="15">
      <c r="C62"/>
      <c r="D62"/>
      <c r="E62"/>
      <c r="F62"/>
      <c r="P62"/>
    </row>
    <row r="63" spans="3:16" ht="15">
      <c r="C63"/>
      <c r="D63"/>
      <c r="E63"/>
      <c r="F63"/>
      <c r="P63"/>
    </row>
    <row r="64" spans="3:16" ht="15">
      <c r="C64"/>
      <c r="D64"/>
      <c r="E64"/>
      <c r="F64"/>
      <c r="P64"/>
    </row>
    <row r="65" spans="3:16" ht="15">
      <c r="C65"/>
      <c r="D65"/>
      <c r="E65"/>
      <c r="F65"/>
      <c r="P65"/>
    </row>
    <row r="66" spans="3:16" ht="15">
      <c r="C66"/>
      <c r="D66"/>
      <c r="E66"/>
      <c r="F66"/>
      <c r="P66"/>
    </row>
    <row r="67" spans="3:16" ht="15">
      <c r="C67"/>
      <c r="D67"/>
      <c r="E67"/>
      <c r="F67"/>
      <c r="P67"/>
    </row>
    <row r="68" spans="3:16" ht="15">
      <c r="C68"/>
      <c r="D68"/>
      <c r="E68"/>
      <c r="F68"/>
      <c r="P68"/>
    </row>
    <row r="69" spans="3:16" ht="15">
      <c r="C69"/>
      <c r="D69"/>
      <c r="E69"/>
      <c r="F69"/>
      <c r="P69"/>
    </row>
    <row r="70" spans="3:16" ht="15">
      <c r="C70"/>
      <c r="D70"/>
      <c r="E70"/>
      <c r="F70"/>
      <c r="P70"/>
    </row>
    <row r="71" spans="3:16" ht="15">
      <c r="C71"/>
      <c r="D71"/>
      <c r="E71"/>
      <c r="F71"/>
      <c r="P71"/>
    </row>
    <row r="72" spans="3:16" ht="15">
      <c r="C72"/>
      <c r="D72"/>
      <c r="E72"/>
      <c r="F72"/>
      <c r="P72"/>
    </row>
    <row r="73" spans="3:16" ht="15">
      <c r="C73"/>
      <c r="D73"/>
      <c r="E73"/>
      <c r="F73"/>
      <c r="P73"/>
    </row>
    <row r="74" spans="3:16" ht="15">
      <c r="C74"/>
      <c r="D74"/>
      <c r="E74"/>
      <c r="F74"/>
      <c r="P74"/>
    </row>
    <row r="75" spans="3:16" ht="15">
      <c r="C75"/>
      <c r="D75"/>
      <c r="E75"/>
      <c r="F75"/>
      <c r="P75"/>
    </row>
    <row r="76" spans="3:16" ht="15">
      <c r="C76"/>
      <c r="D76"/>
      <c r="E76"/>
      <c r="F76"/>
      <c r="P76"/>
    </row>
    <row r="77" spans="3:16" ht="15">
      <c r="C77"/>
      <c r="D77"/>
      <c r="E77"/>
      <c r="F77"/>
      <c r="P77"/>
    </row>
    <row r="78" spans="3:16" ht="15">
      <c r="C78"/>
      <c r="D78"/>
      <c r="E78"/>
      <c r="F78"/>
      <c r="P78"/>
    </row>
    <row r="79" spans="3:16" ht="15">
      <c r="C79"/>
      <c r="D79"/>
      <c r="E79"/>
      <c r="F79"/>
      <c r="P79"/>
    </row>
    <row r="80" spans="3:16" ht="15">
      <c r="C80"/>
      <c r="D80"/>
      <c r="E80"/>
      <c r="F80"/>
      <c r="P80"/>
    </row>
    <row r="81" spans="3:16" ht="15">
      <c r="C81"/>
      <c r="D81"/>
      <c r="E81"/>
      <c r="F81"/>
      <c r="P81"/>
    </row>
    <row r="82" spans="3:16" ht="15">
      <c r="C82"/>
      <c r="D82"/>
      <c r="E82"/>
      <c r="F82"/>
      <c r="P82"/>
    </row>
    <row r="83" spans="3:16" ht="15">
      <c r="C83"/>
      <c r="D83"/>
      <c r="E83"/>
      <c r="F83"/>
      <c r="P83"/>
    </row>
    <row r="84" spans="3:16" ht="15">
      <c r="C84"/>
      <c r="D84"/>
      <c r="E84"/>
      <c r="F84"/>
      <c r="P84"/>
    </row>
    <row r="85" spans="3:16" ht="15">
      <c r="C85"/>
      <c r="D85"/>
      <c r="E85"/>
      <c r="F85"/>
      <c r="P85"/>
    </row>
    <row r="86" spans="3:16" ht="15">
      <c r="C86"/>
      <c r="D86"/>
      <c r="E86"/>
      <c r="F86"/>
      <c r="P86"/>
    </row>
    <row r="87" spans="3:16" ht="15">
      <c r="C87"/>
      <c r="D87"/>
      <c r="E87"/>
      <c r="F87"/>
      <c r="P87"/>
    </row>
    <row r="88" spans="3:16" ht="15">
      <c r="C88"/>
      <c r="D88"/>
      <c r="E88"/>
      <c r="F88"/>
      <c r="P88"/>
    </row>
    <row r="89" spans="3:16" ht="15">
      <c r="C89"/>
      <c r="D89"/>
      <c r="E89"/>
      <c r="F89"/>
      <c r="P89"/>
    </row>
    <row r="90" spans="3:16" ht="15">
      <c r="C90"/>
      <c r="D90"/>
      <c r="E90"/>
      <c r="F90"/>
      <c r="P90"/>
    </row>
    <row r="91" spans="3:16" ht="15">
      <c r="C91"/>
      <c r="D91"/>
      <c r="E91"/>
      <c r="F91"/>
      <c r="P91"/>
    </row>
    <row r="92" spans="3:16" ht="15">
      <c r="C92"/>
      <c r="D92"/>
      <c r="E92"/>
      <c r="F92"/>
      <c r="P92"/>
    </row>
    <row r="93" spans="3:16" ht="15">
      <c r="C93"/>
      <c r="D93"/>
      <c r="E93"/>
      <c r="F93"/>
      <c r="P93"/>
    </row>
    <row r="94" spans="3:16" ht="15">
      <c r="C94"/>
      <c r="D94"/>
      <c r="E94"/>
      <c r="F94"/>
      <c r="P94"/>
    </row>
    <row r="139" spans="1:18" s="4" customFormat="1" ht="15">
      <c r="A139"/>
      <c r="B139"/>
      <c r="C139" s="6"/>
      <c r="D139" s="7"/>
      <c r="E139" s="6"/>
      <c r="F139" s="10"/>
      <c r="G139"/>
      <c r="H139"/>
      <c r="I139"/>
      <c r="J139"/>
      <c r="K139"/>
      <c r="L139"/>
      <c r="M139"/>
      <c r="N139"/>
      <c r="O139"/>
      <c r="P139" s="5"/>
      <c r="Q139"/>
      <c r="R139"/>
    </row>
    <row r="153" spans="1:18" s="4" customFormat="1" ht="15">
      <c r="A153"/>
      <c r="B153"/>
      <c r="C153" s="6"/>
      <c r="D153" s="7"/>
      <c r="E153" s="6"/>
      <c r="F153" s="10"/>
      <c r="G153"/>
      <c r="H153"/>
      <c r="I153"/>
      <c r="J153"/>
      <c r="K153"/>
      <c r="L153"/>
      <c r="M153"/>
      <c r="N153"/>
      <c r="O153"/>
      <c r="P153" s="5"/>
      <c r="Q153"/>
      <c r="R153"/>
    </row>
    <row r="160" spans="1:18" s="4" customFormat="1" ht="15">
      <c r="A160"/>
      <c r="B160"/>
      <c r="C160" s="6"/>
      <c r="D160" s="7"/>
      <c r="E160" s="6"/>
      <c r="F160" s="10"/>
      <c r="G160"/>
      <c r="H160"/>
      <c r="I160"/>
      <c r="J160"/>
      <c r="K160"/>
      <c r="L160"/>
      <c r="M160"/>
      <c r="N160"/>
      <c r="O160"/>
      <c r="P160" s="5"/>
      <c r="Q160"/>
      <c r="R160"/>
    </row>
    <row r="161" spans="1:18" s="11" customFormat="1" ht="15">
      <c r="A161"/>
      <c r="B161"/>
      <c r="C161" s="6"/>
      <c r="D161" s="7"/>
      <c r="E161" s="6"/>
      <c r="F161" s="10"/>
      <c r="G161"/>
      <c r="H161"/>
      <c r="I161"/>
      <c r="J161"/>
      <c r="K161"/>
      <c r="L161"/>
      <c r="M161"/>
      <c r="N161"/>
      <c r="O161"/>
      <c r="P161" s="5"/>
      <c r="Q161"/>
      <c r="R161"/>
    </row>
    <row r="174" spans="1:18" s="4" customFormat="1" ht="15">
      <c r="A174"/>
      <c r="B174"/>
      <c r="C174" s="6"/>
      <c r="D174" s="7"/>
      <c r="E174" s="6"/>
      <c r="F174" s="10"/>
      <c r="G174"/>
      <c r="H174"/>
      <c r="I174"/>
      <c r="J174"/>
      <c r="K174"/>
      <c r="L174"/>
      <c r="M174"/>
      <c r="N174"/>
      <c r="O174"/>
      <c r="P174" s="5"/>
      <c r="Q174"/>
      <c r="R174"/>
    </row>
    <row r="175" spans="1:18" s="9" customFormat="1" ht="15">
      <c r="A175"/>
      <c r="B175"/>
      <c r="C175" s="6"/>
      <c r="D175" s="7"/>
      <c r="E175" s="6"/>
      <c r="F175" s="10"/>
      <c r="G175"/>
      <c r="H175"/>
      <c r="I175"/>
      <c r="J175"/>
      <c r="K175"/>
      <c r="L175"/>
      <c r="M175"/>
      <c r="N175"/>
      <c r="O175"/>
      <c r="P175" s="5"/>
      <c r="Q175"/>
      <c r="R175"/>
    </row>
    <row r="186" spans="1:18" s="4" customFormat="1" ht="15">
      <c r="A186"/>
      <c r="B186"/>
      <c r="C186" s="6"/>
      <c r="D186" s="7"/>
      <c r="E186" s="6"/>
      <c r="F186" s="10"/>
      <c r="G186"/>
      <c r="H186"/>
      <c r="I186"/>
      <c r="J186"/>
      <c r="K186"/>
      <c r="L186"/>
      <c r="M186"/>
      <c r="N186"/>
      <c r="O186"/>
      <c r="P186" s="5"/>
      <c r="Q186"/>
      <c r="R186"/>
    </row>
    <row r="192" spans="1:18" s="12" customFormat="1" ht="15">
      <c r="A192"/>
      <c r="B192"/>
      <c r="C192" s="6"/>
      <c r="D192" s="7"/>
      <c r="E192" s="6"/>
      <c r="F192" s="10"/>
      <c r="G192"/>
      <c r="H192"/>
      <c r="I192"/>
      <c r="J192"/>
      <c r="K192"/>
      <c r="L192"/>
      <c r="M192"/>
      <c r="N192"/>
      <c r="O192"/>
      <c r="P192" s="5"/>
      <c r="Q192"/>
      <c r="R192"/>
    </row>
    <row r="195" spans="1:18" s="4" customFormat="1" ht="15">
      <c r="A195"/>
      <c r="B195"/>
      <c r="C195" s="6"/>
      <c r="D195" s="7"/>
      <c r="E195" s="6"/>
      <c r="F195" s="10"/>
      <c r="G195"/>
      <c r="H195"/>
      <c r="I195"/>
      <c r="J195"/>
      <c r="K195"/>
      <c r="L195"/>
      <c r="M195"/>
      <c r="N195"/>
      <c r="O195"/>
      <c r="P195" s="5"/>
      <c r="Q195"/>
      <c r="R195"/>
    </row>
    <row r="213" spans="1:18" s="4" customFormat="1" ht="15">
      <c r="A213"/>
      <c r="B213"/>
      <c r="C213" s="6"/>
      <c r="D213" s="7"/>
      <c r="E213" s="6"/>
      <c r="F213" s="10"/>
      <c r="G213"/>
      <c r="H213"/>
      <c r="I213"/>
      <c r="J213"/>
      <c r="K213"/>
      <c r="L213"/>
      <c r="M213"/>
      <c r="N213"/>
      <c r="O213"/>
      <c r="P213" s="5"/>
      <c r="Q213"/>
      <c r="R213"/>
    </row>
    <row r="230" spans="1:18" s="4" customFormat="1" ht="15">
      <c r="A230"/>
      <c r="B230"/>
      <c r="C230" s="6"/>
      <c r="D230" s="7"/>
      <c r="E230" s="6"/>
      <c r="F230" s="10"/>
      <c r="G230"/>
      <c r="H230"/>
      <c r="I230"/>
      <c r="J230"/>
      <c r="K230"/>
      <c r="L230"/>
      <c r="M230"/>
      <c r="N230"/>
      <c r="O230"/>
      <c r="P230" s="5"/>
      <c r="Q230"/>
      <c r="R230"/>
    </row>
    <row r="234" spans="1:18" s="4" customFormat="1" ht="15">
      <c r="A234"/>
      <c r="B234"/>
      <c r="C234" s="6"/>
      <c r="D234" s="7"/>
      <c r="E234" s="6"/>
      <c r="F234" s="10"/>
      <c r="G234"/>
      <c r="H234"/>
      <c r="I234"/>
      <c r="J234"/>
      <c r="K234"/>
      <c r="L234"/>
      <c r="M234"/>
      <c r="N234"/>
      <c r="O234"/>
      <c r="P234" s="5"/>
      <c r="Q234"/>
      <c r="R234"/>
    </row>
    <row r="241" spans="1:18" s="4" customFormat="1" ht="15">
      <c r="A241"/>
      <c r="B241"/>
      <c r="C241" s="6"/>
      <c r="D241" s="7"/>
      <c r="E241" s="6"/>
      <c r="F241" s="10"/>
      <c r="G241"/>
      <c r="H241"/>
      <c r="I241"/>
      <c r="J241"/>
      <c r="K241"/>
      <c r="L241"/>
      <c r="M241"/>
      <c r="N241"/>
      <c r="O241"/>
      <c r="P241" s="5"/>
      <c r="Q241"/>
      <c r="R241"/>
    </row>
    <row r="333" spans="1:18" s="8" customFormat="1" ht="15.75">
      <c r="A333"/>
      <c r="B333"/>
      <c r="C333" s="6"/>
      <c r="D333" s="7"/>
      <c r="E333" s="6"/>
      <c r="F333" s="10"/>
      <c r="G333"/>
      <c r="H333"/>
      <c r="I333"/>
      <c r="J333"/>
      <c r="K333"/>
      <c r="L333"/>
      <c r="M333"/>
      <c r="N333"/>
      <c r="O333"/>
      <c r="P333" s="5"/>
      <c r="Q333"/>
      <c r="R333"/>
    </row>
  </sheetData>
  <sheetProtection/>
  <mergeCells count="44">
    <mergeCell ref="A6:R6"/>
    <mergeCell ref="N8:N11"/>
    <mergeCell ref="L10:L11"/>
    <mergeCell ref="D8:D11"/>
    <mergeCell ref="A13:R13"/>
    <mergeCell ref="R8:R11"/>
    <mergeCell ref="A8:A11"/>
    <mergeCell ref="A14:R14"/>
    <mergeCell ref="A33:B33"/>
    <mergeCell ref="R15:R32"/>
    <mergeCell ref="B8:B11"/>
    <mergeCell ref="G10:G11"/>
    <mergeCell ref="E8:F9"/>
    <mergeCell ref="I10:I11"/>
    <mergeCell ref="A1:F1"/>
    <mergeCell ref="A2:F2"/>
    <mergeCell ref="C8:C11"/>
    <mergeCell ref="P3:R3"/>
    <mergeCell ref="P4:R4"/>
    <mergeCell ref="M10:M11"/>
    <mergeCell ref="G8:M9"/>
    <mergeCell ref="Q8:Q11"/>
    <mergeCell ref="A4:G4"/>
    <mergeCell ref="O8:O11"/>
    <mergeCell ref="A44:B44"/>
    <mergeCell ref="E44:F44"/>
    <mergeCell ref="A41:D41"/>
    <mergeCell ref="R36:R39"/>
    <mergeCell ref="F29:G29"/>
    <mergeCell ref="P1:R1"/>
    <mergeCell ref="P2:R2"/>
    <mergeCell ref="F10:F11"/>
    <mergeCell ref="P8:P11"/>
    <mergeCell ref="H10:H11"/>
    <mergeCell ref="A35:R35"/>
    <mergeCell ref="A3:F3"/>
    <mergeCell ref="A42:R43"/>
    <mergeCell ref="E10:E11"/>
    <mergeCell ref="A7:R7"/>
    <mergeCell ref="A5:F5"/>
    <mergeCell ref="P5:R5"/>
    <mergeCell ref="A34:R34"/>
    <mergeCell ref="J10:J11"/>
    <mergeCell ref="K10:K11"/>
  </mergeCells>
  <printOptions/>
  <pageMargins left="0.23" right="0.17" top="0.6640625" bottom="0.53" header="0.31496062992125984" footer="0.52"/>
  <pageSetup horizontalDpi="180" verticalDpi="180" orientation="landscape" paperSize="9" scale="85" r:id="rId1"/>
  <headerFooter>
    <oddHeader>&amp;RДодаток 1
до Санітарних правил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2019-10-04T06:59:54Z</dcterms:modified>
  <cp:category/>
  <cp:version/>
  <cp:contentType/>
  <cp:contentStatus/>
</cp:coreProperties>
</file>