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'Лист1'!$A$1:$S$85</definedName>
  </definedNames>
  <calcPr fullCalcOnLoad="1"/>
</workbook>
</file>

<file path=xl/sharedStrings.xml><?xml version="1.0" encoding="utf-8"?>
<sst xmlns="http://schemas.openxmlformats.org/spreadsheetml/2006/main" count="274" uniqueCount="92">
  <si>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</si>
  <si>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</si>
  <si>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</si>
  <si>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</si>
  <si>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</si>
  <si>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</si>
  <si>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</si>
  <si>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</si>
  <si>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</si>
  <si>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</si>
  <si>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</si>
  <si>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</si>
  <si>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</si>
  <si>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</si>
  <si>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</si>
  <si>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</si>
  <si>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</si>
  <si>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</si>
  <si>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</si>
  <si>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</si>
  <si>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</si>
  <si>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</si>
  <si>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</si>
  <si>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</si>
  <si>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</si>
  <si>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</si>
  <si>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</si>
  <si>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</si>
  <si>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</si>
  <si>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</si>
  <si>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</si>
  <si>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</si>
  <si>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</si>
  <si>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</si>
  <si>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</si>
  <si>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</si>
  <si>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</si>
  <si>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</si>
  <si>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</si>
  <si>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</si>
  <si>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</si>
  <si>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</si>
  <si>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 xml:space="preserve">                                      (підпис, ініціали, прізвище)</t>
  </si>
  <si>
    <t>10Сз</t>
  </si>
  <si>
    <t>9Сз1Бп</t>
  </si>
  <si>
    <t>10Сз+Бп</t>
  </si>
  <si>
    <t>Державне підприємство "Зарічненське лісове господарство"</t>
  </si>
  <si>
    <t>Директор ДП "Зарічненське ЛГ"</t>
  </si>
  <si>
    <t>С.В. Киркевич</t>
  </si>
  <si>
    <t>СРВ</t>
  </si>
  <si>
    <t>10Сз+Бп+Дз</t>
  </si>
  <si>
    <t>Всього СРВ:</t>
  </si>
  <si>
    <t>Разом по ДП "Зарічненське ЛГ" СРВ:</t>
  </si>
  <si>
    <t>заходів з поліпшення санітарного стану лісів на 2019 рік</t>
  </si>
  <si>
    <t>Лісовпорядкуванням не виявлено.</t>
  </si>
  <si>
    <t>Заказник загальнодержавного значення (ботанічний) "Сварицевицький"</t>
  </si>
  <si>
    <t xml:space="preserve">Сварицевицьке </t>
  </si>
  <si>
    <t>10Cз</t>
  </si>
  <si>
    <t>Заказник загальнодержавного значення (гідрологічний) "Дубрівський "</t>
  </si>
  <si>
    <t>Дубрівське</t>
  </si>
  <si>
    <t>5Сз5Бп</t>
  </si>
  <si>
    <t>3Сз5Влч2Бп</t>
  </si>
  <si>
    <t>40.3</t>
  </si>
  <si>
    <t>8Сз2Бп</t>
  </si>
  <si>
    <t>7Сз3Бп</t>
  </si>
  <si>
    <t>Заказник загальнодержавного значення (гідрологічний) "Острівський "</t>
  </si>
  <si>
    <t>Острівське</t>
  </si>
  <si>
    <t>10Сз+Бп+Влч</t>
  </si>
  <si>
    <t>10Сз+Ос+Бп</t>
  </si>
  <si>
    <t>1а</t>
  </si>
  <si>
    <t>5Сз3Бп2Дз</t>
  </si>
  <si>
    <t>10Сз+Дз+Бп</t>
  </si>
  <si>
    <t>10Сзк+Бп</t>
  </si>
  <si>
    <t>9Сз1Бп+Яле</t>
  </si>
  <si>
    <t>Примітка: Пониження РГВ - пониження рівня грунтових вод; КВШ - комплекс вторинних шкідників;  По СРВ - орієнтовний запас деревини, що підлягає вирубуванню вказаний окомірно, без проведених відводів;</t>
  </si>
  <si>
    <t xml:space="preserve">                   ПОГОДЖЕНО</t>
  </si>
  <si>
    <t>Директор департаменту екології</t>
  </si>
  <si>
    <t xml:space="preserve">   та природних ресурсів Рівненської </t>
  </si>
  <si>
    <t xml:space="preserve">   обласної державної адміністрації </t>
  </si>
  <si>
    <t>____________ Захарчук В.В.</t>
  </si>
  <si>
    <t>( підпис,ініціали та прізвище)</t>
  </si>
  <si>
    <t>___  ____________ 2019року</t>
  </si>
  <si>
    <t>_____ __________________ 2019 р.</t>
  </si>
  <si>
    <t>Рівненського ОУЛМГ</t>
  </si>
  <si>
    <t>______ ________________________ 2019р.</t>
  </si>
  <si>
    <t>Коренева губка, КВШ</t>
  </si>
  <si>
    <t>Пожежа мин. років, КВШ</t>
  </si>
  <si>
    <t>КВШ, пожежа минулих років, захаращеність</t>
  </si>
  <si>
    <t>КВШ, пониження РГВ</t>
  </si>
  <si>
    <t>КВШ, Пониження РГВ, березова губка</t>
  </si>
  <si>
    <t>КВШ, Пониження РГВ</t>
  </si>
  <si>
    <t>КВШ, пониження РГВ, всихання дерев Сз, захаращеність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</si>
</sst>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0"/>
    <numFmt numFmtId="203" formatCode="0.0000"/>
    <numFmt numFmtId="204" formatCode="#,##0.0&quot;₴&quot;"/>
    <numFmt numFmtId="205" formatCode="#,##0.0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201" fontId="14" fillId="34" borderId="11" xfId="0" applyNumberFormat="1" applyFont="1" applyFill="1" applyBorder="1" applyAlignment="1">
      <alignment horizontal="center" vertical="center" wrapText="1"/>
    </xf>
    <xf numFmtId="201" fontId="1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4" borderId="12" xfId="33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201" fontId="13" fillId="34" borderId="11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201" fontId="14" fillId="0" borderId="22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201" fontId="6" fillId="0" borderId="13" xfId="0" applyNumberFormat="1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201" fontId="13" fillId="34" borderId="17" xfId="0" applyNumberFormat="1" applyFont="1" applyFill="1" applyBorder="1" applyAlignment="1">
      <alignment horizontal="center" vertical="center" wrapText="1"/>
    </xf>
    <xf numFmtId="201" fontId="15" fillId="34" borderId="17" xfId="0" applyNumberFormat="1" applyFont="1" applyFill="1" applyBorder="1" applyAlignment="1">
      <alignment horizontal="center" vertical="center" wrapText="1"/>
    </xf>
    <xf numFmtId="201" fontId="14" fillId="34" borderId="17" xfId="0" applyNumberFormat="1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15" fillId="34" borderId="12" xfId="33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201" fontId="6" fillId="34" borderId="17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0" fontId="6" fillId="0" borderId="13" xfId="33" applyFont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center" vertical="center"/>
    </xf>
    <xf numFmtId="201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57" fillId="0" borderId="20" xfId="0" applyFont="1" applyBorder="1" applyAlignment="1">
      <alignment horizontal="center" vertical="center" textRotation="90" wrapText="1"/>
    </xf>
    <xf numFmtId="0" fontId="57" fillId="0" borderId="37" xfId="0" applyFont="1" applyBorder="1" applyAlignment="1">
      <alignment horizontal="center" vertical="center" textRotation="90" wrapText="1"/>
    </xf>
    <xf numFmtId="0" fontId="57" fillId="0" borderId="38" xfId="0" applyFont="1" applyBorder="1" applyAlignment="1">
      <alignment horizontal="center" vertical="center" textRotation="90" wrapText="1"/>
    </xf>
    <xf numFmtId="0" fontId="57" fillId="0" borderId="13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textRotation="90" wrapText="1"/>
    </xf>
    <xf numFmtId="0" fontId="16" fillId="0" borderId="14" xfId="33" applyFont="1" applyBorder="1" applyAlignment="1">
      <alignment horizontal="center" vertical="center" wrapText="1"/>
      <protection/>
    </xf>
    <xf numFmtId="0" fontId="16" fillId="0" borderId="24" xfId="33" applyFont="1" applyBorder="1" applyAlignment="1">
      <alignment horizontal="center" vertical="center" wrapText="1"/>
      <protection/>
    </xf>
    <xf numFmtId="0" fontId="16" fillId="0" borderId="29" xfId="3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16" fillId="0" borderId="39" xfId="33" applyFont="1" applyBorder="1" applyAlignment="1">
      <alignment horizontal="center" vertical="center" wrapText="1"/>
      <protection/>
    </xf>
    <xf numFmtId="0" fontId="16" fillId="0" borderId="40" xfId="3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justify"/>
    </xf>
    <xf numFmtId="0" fontId="7" fillId="33" borderId="0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5" fillId="35" borderId="40" xfId="0" applyFont="1" applyFill="1" applyBorder="1" applyAlignment="1">
      <alignment horizontal="left" vertical="center" wrapText="1"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7" fillId="33" borderId="0" xfId="0" applyNumberFormat="1" applyFont="1" applyFill="1" applyBorder="1" applyAlignment="1">
      <alignment horizontal="center" vertical="top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SheetLayoutView="100" workbookViewId="0" topLeftCell="A1">
      <selection activeCell="V66" sqref="V66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25390625" style="0" customWidth="1"/>
    <col min="8" max="8" width="26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31.87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2.75">
      <c r="A2" s="108" t="s">
        <v>27</v>
      </c>
      <c r="B2" s="108"/>
      <c r="C2" s="108"/>
      <c r="D2" s="108"/>
      <c r="E2" s="108"/>
      <c r="F2" s="108"/>
      <c r="G2" s="109" t="s">
        <v>75</v>
      </c>
      <c r="H2" s="109"/>
      <c r="I2" s="109"/>
      <c r="J2" s="109"/>
      <c r="K2" s="70"/>
      <c r="L2" s="70"/>
      <c r="M2" s="109" t="s">
        <v>28</v>
      </c>
      <c r="N2" s="109"/>
      <c r="O2" s="109"/>
      <c r="P2" s="109"/>
      <c r="Q2" s="109"/>
      <c r="R2" s="13"/>
      <c r="S2" s="13"/>
    </row>
    <row r="3" spans="1:19" ht="17.25" customHeight="1">
      <c r="A3" s="110" t="s">
        <v>22</v>
      </c>
      <c r="B3" s="110"/>
      <c r="C3" s="110"/>
      <c r="D3" s="110"/>
      <c r="E3" s="110"/>
      <c r="F3" s="110"/>
      <c r="G3" s="110"/>
      <c r="H3" s="12" t="s">
        <v>76</v>
      </c>
      <c r="I3" s="11"/>
      <c r="J3" s="11"/>
      <c r="K3" s="11"/>
      <c r="L3" s="11"/>
      <c r="M3" s="12"/>
      <c r="N3" s="88" t="s">
        <v>29</v>
      </c>
      <c r="O3" s="88"/>
      <c r="P3" s="88"/>
      <c r="Q3" s="88"/>
      <c r="R3" s="88"/>
      <c r="S3" s="13"/>
    </row>
    <row r="4" spans="1:19" ht="18" customHeight="1">
      <c r="A4" s="111" t="s">
        <v>30</v>
      </c>
      <c r="B4" s="111"/>
      <c r="C4" s="111"/>
      <c r="D4" s="111"/>
      <c r="E4" s="111"/>
      <c r="F4" s="111"/>
      <c r="G4" s="11"/>
      <c r="H4" s="11" t="s">
        <v>77</v>
      </c>
      <c r="I4" s="11"/>
      <c r="J4" s="11"/>
      <c r="K4" s="11"/>
      <c r="L4" s="11"/>
      <c r="M4" s="11"/>
      <c r="N4" s="11" t="s">
        <v>31</v>
      </c>
      <c r="O4" s="12"/>
      <c r="P4" s="11"/>
      <c r="Q4" s="11"/>
      <c r="R4" s="11"/>
      <c r="S4" s="13"/>
    </row>
    <row r="5" spans="1:19" ht="16.5" customHeight="1">
      <c r="A5" s="117" t="s">
        <v>32</v>
      </c>
      <c r="B5" s="117"/>
      <c r="C5" s="117"/>
      <c r="D5" s="117"/>
      <c r="E5" s="117"/>
      <c r="F5" s="117"/>
      <c r="G5" s="117"/>
      <c r="H5" s="11" t="s">
        <v>78</v>
      </c>
      <c r="I5" s="11"/>
      <c r="J5" s="11"/>
      <c r="K5" s="11"/>
      <c r="L5" s="11"/>
      <c r="M5" s="13"/>
      <c r="N5" s="112"/>
      <c r="O5" s="112"/>
      <c r="P5" s="112"/>
      <c r="Q5" s="112"/>
      <c r="R5" s="112"/>
      <c r="S5" s="112"/>
    </row>
    <row r="6" spans="1:19" ht="17.25" customHeight="1">
      <c r="A6" s="118" t="s">
        <v>33</v>
      </c>
      <c r="B6" s="118"/>
      <c r="C6" s="118"/>
      <c r="D6" s="118"/>
      <c r="E6" s="118"/>
      <c r="F6" s="118"/>
      <c r="G6" s="118"/>
      <c r="I6" s="11"/>
      <c r="J6" s="11"/>
      <c r="K6" s="11"/>
      <c r="L6" s="11"/>
      <c r="M6" s="13"/>
      <c r="N6" s="104" t="s">
        <v>34</v>
      </c>
      <c r="O6" s="104"/>
      <c r="P6" s="104"/>
      <c r="Q6" s="104"/>
      <c r="R6" s="104"/>
      <c r="S6" s="104"/>
    </row>
    <row r="7" spans="1:19" ht="15.75" customHeight="1">
      <c r="A7" s="120" t="s">
        <v>35</v>
      </c>
      <c r="B7" s="120"/>
      <c r="C7" s="120"/>
      <c r="D7" s="120"/>
      <c r="E7" s="120"/>
      <c r="F7" s="120"/>
      <c r="G7" s="120"/>
      <c r="H7" s="41" t="s">
        <v>79</v>
      </c>
      <c r="I7" s="11"/>
      <c r="J7" s="11"/>
      <c r="K7" s="11"/>
      <c r="L7" s="11"/>
      <c r="M7" s="13"/>
      <c r="N7" s="88" t="s">
        <v>36</v>
      </c>
      <c r="O7" s="88"/>
      <c r="P7" s="88"/>
      <c r="Q7" s="88"/>
      <c r="R7" s="88"/>
      <c r="S7" s="88"/>
    </row>
    <row r="8" spans="1:19" ht="15.75" customHeight="1">
      <c r="A8" s="110" t="s">
        <v>37</v>
      </c>
      <c r="B8" s="110"/>
      <c r="C8" s="110"/>
      <c r="D8" s="110"/>
      <c r="E8" s="110"/>
      <c r="F8" s="110"/>
      <c r="G8" s="110"/>
      <c r="H8" s="11" t="s">
        <v>80</v>
      </c>
      <c r="I8" s="11"/>
      <c r="J8" s="11"/>
      <c r="K8" s="11"/>
      <c r="L8" s="11"/>
      <c r="M8" s="11"/>
      <c r="N8" s="88" t="s">
        <v>38</v>
      </c>
      <c r="O8" s="88"/>
      <c r="P8" s="88"/>
      <c r="Q8" s="88"/>
      <c r="R8" s="88"/>
      <c r="S8" s="88"/>
    </row>
    <row r="9" spans="1:19" ht="9" customHeight="1">
      <c r="A9" s="71"/>
      <c r="B9" s="11"/>
      <c r="C9" s="11"/>
      <c r="D9" s="11"/>
      <c r="E9" s="11"/>
      <c r="F9" s="11"/>
      <c r="G9" s="11"/>
      <c r="I9" s="11"/>
      <c r="J9" s="11"/>
      <c r="K9" s="11"/>
      <c r="L9" s="11"/>
      <c r="M9" s="11"/>
      <c r="N9" s="88" t="s">
        <v>39</v>
      </c>
      <c r="O9" s="88"/>
      <c r="P9" s="88"/>
      <c r="Q9" s="88"/>
      <c r="R9" s="88"/>
      <c r="S9" s="88"/>
    </row>
    <row r="10" spans="1:19" ht="17.25" customHeight="1">
      <c r="A10" s="120" t="s">
        <v>40</v>
      </c>
      <c r="B10" s="120"/>
      <c r="C10" s="120"/>
      <c r="D10" s="120"/>
      <c r="E10" s="120"/>
      <c r="F10" s="120"/>
      <c r="G10" s="120"/>
      <c r="H10" s="11"/>
      <c r="I10" s="11"/>
      <c r="J10" s="11"/>
      <c r="K10" s="11"/>
      <c r="L10" s="11"/>
      <c r="M10" s="11"/>
      <c r="N10" s="88" t="s">
        <v>41</v>
      </c>
      <c r="O10" s="88"/>
      <c r="P10" s="88"/>
      <c r="Q10" s="88"/>
      <c r="R10" s="88"/>
      <c r="S10" s="88"/>
    </row>
    <row r="11" spans="1:19" ht="18" customHeight="1">
      <c r="A11" s="112" t="s">
        <v>82</v>
      </c>
      <c r="B11" s="112"/>
      <c r="C11" s="112"/>
      <c r="D11" s="112"/>
      <c r="E11" s="112"/>
      <c r="F11" s="112"/>
      <c r="G11" s="112"/>
      <c r="H11" s="11" t="s">
        <v>81</v>
      </c>
      <c r="I11" s="11"/>
      <c r="J11" s="11"/>
      <c r="K11" s="11"/>
      <c r="L11" s="11"/>
      <c r="M11" s="13"/>
      <c r="N11" s="88" t="s">
        <v>39</v>
      </c>
      <c r="O11" s="88"/>
      <c r="P11" s="88"/>
      <c r="Q11" s="88"/>
      <c r="R11" s="88"/>
      <c r="S11" s="88"/>
    </row>
    <row r="12" spans="1:19" ht="11.25" customHeight="1">
      <c r="A12" s="72"/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1"/>
      <c r="M12" s="13"/>
      <c r="N12" s="88" t="s">
        <v>42</v>
      </c>
      <c r="O12" s="88"/>
      <c r="P12" s="88"/>
      <c r="Q12" s="88"/>
      <c r="R12" s="88"/>
      <c r="S12" s="88"/>
    </row>
    <row r="13" spans="1:19" ht="15" customHeight="1">
      <c r="A13" s="72"/>
      <c r="B13" s="13"/>
      <c r="C13" s="13"/>
      <c r="D13" s="13"/>
      <c r="E13" s="13"/>
      <c r="F13" s="13"/>
      <c r="G13" s="11"/>
      <c r="H13" s="11"/>
      <c r="I13" s="11"/>
      <c r="J13" s="11"/>
      <c r="K13" s="11"/>
      <c r="L13" s="11"/>
      <c r="M13" s="13"/>
      <c r="N13" s="88" t="s">
        <v>84</v>
      </c>
      <c r="O13" s="88"/>
      <c r="P13" s="88"/>
      <c r="Q13" s="88"/>
      <c r="R13" s="88"/>
      <c r="S13" s="88"/>
    </row>
    <row r="14" spans="1:19" ht="9" customHeight="1">
      <c r="A14" s="72"/>
      <c r="B14" s="13"/>
      <c r="C14" s="13"/>
      <c r="D14" s="13"/>
      <c r="E14" s="13"/>
      <c r="F14" s="13"/>
      <c r="G14" s="13"/>
      <c r="H14" s="41"/>
      <c r="I14" s="13"/>
      <c r="J14" s="13"/>
      <c r="K14" s="13"/>
      <c r="L14" s="13"/>
      <c r="M14" s="13"/>
      <c r="N14" s="13"/>
      <c r="O14" s="12"/>
      <c r="P14" s="13"/>
      <c r="Q14" s="13"/>
      <c r="R14" s="13"/>
      <c r="S14" s="13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07" t="s">
        <v>21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18.75">
      <c r="A17" s="107" t="s">
        <v>53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21" customHeight="1">
      <c r="A18" s="101" t="s">
        <v>46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21" customHeight="1" thickBot="1">
      <c r="A19" s="103" t="s">
        <v>83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13" t="s">
        <v>0</v>
      </c>
      <c r="B21" s="89" t="s">
        <v>1</v>
      </c>
      <c r="C21" s="89" t="s">
        <v>2</v>
      </c>
      <c r="D21" s="89" t="s">
        <v>3</v>
      </c>
      <c r="E21" s="89" t="s">
        <v>4</v>
      </c>
      <c r="F21" s="102" t="s">
        <v>5</v>
      </c>
      <c r="G21" s="102"/>
      <c r="H21" s="102" t="s">
        <v>6</v>
      </c>
      <c r="I21" s="102"/>
      <c r="J21" s="102"/>
      <c r="K21" s="102"/>
      <c r="L21" s="102"/>
      <c r="M21" s="102"/>
      <c r="N21" s="102"/>
      <c r="O21" s="89" t="s">
        <v>7</v>
      </c>
      <c r="P21" s="89" t="s">
        <v>8</v>
      </c>
      <c r="Q21" s="89" t="s">
        <v>9</v>
      </c>
      <c r="R21" s="89" t="s">
        <v>10</v>
      </c>
      <c r="S21" s="91" t="s">
        <v>11</v>
      </c>
    </row>
    <row r="22" spans="1:19" ht="99" customHeight="1" thickBot="1">
      <c r="A22" s="114"/>
      <c r="B22" s="90"/>
      <c r="C22" s="90"/>
      <c r="D22" s="90"/>
      <c r="E22" s="90"/>
      <c r="F22" s="16" t="s">
        <v>12</v>
      </c>
      <c r="G22" s="16" t="s">
        <v>13</v>
      </c>
      <c r="H22" s="17" t="s">
        <v>14</v>
      </c>
      <c r="I22" s="16" t="s">
        <v>15</v>
      </c>
      <c r="J22" s="16" t="s">
        <v>16</v>
      </c>
      <c r="K22" s="16" t="s">
        <v>17</v>
      </c>
      <c r="L22" s="16" t="s">
        <v>18</v>
      </c>
      <c r="M22" s="16" t="s">
        <v>19</v>
      </c>
      <c r="N22" s="16" t="s">
        <v>20</v>
      </c>
      <c r="O22" s="90"/>
      <c r="P22" s="90"/>
      <c r="Q22" s="90"/>
      <c r="R22" s="90"/>
      <c r="S22" s="92"/>
    </row>
    <row r="23" spans="1:19" ht="13.5" thickBot="1">
      <c r="A23" s="25">
        <v>1</v>
      </c>
      <c r="B23" s="26">
        <v>2</v>
      </c>
      <c r="C23" s="26">
        <v>3</v>
      </c>
      <c r="D23" s="26">
        <v>4</v>
      </c>
      <c r="E23" s="26">
        <v>5</v>
      </c>
      <c r="F23" s="26">
        <v>6</v>
      </c>
      <c r="G23" s="26">
        <v>7</v>
      </c>
      <c r="H23" s="26">
        <v>8</v>
      </c>
      <c r="I23" s="26">
        <v>9</v>
      </c>
      <c r="J23" s="26">
        <v>10</v>
      </c>
      <c r="K23" s="26">
        <v>11</v>
      </c>
      <c r="L23" s="26">
        <v>12</v>
      </c>
      <c r="M23" s="26">
        <v>13</v>
      </c>
      <c r="N23" s="26">
        <v>14</v>
      </c>
      <c r="O23" s="26">
        <v>15</v>
      </c>
      <c r="P23" s="26">
        <v>16</v>
      </c>
      <c r="Q23" s="26">
        <v>17</v>
      </c>
      <c r="R23" s="26">
        <v>18</v>
      </c>
      <c r="S23" s="27">
        <v>19</v>
      </c>
    </row>
    <row r="24" spans="1:20" ht="19.5" customHeight="1" thickBot="1">
      <c r="A24" s="105" t="s">
        <v>55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34"/>
    </row>
    <row r="25" spans="1:20" ht="24.75" customHeight="1">
      <c r="A25" s="24" t="s">
        <v>56</v>
      </c>
      <c r="B25" s="42">
        <v>26</v>
      </c>
      <c r="C25" s="73">
        <v>13</v>
      </c>
      <c r="D25" s="42">
        <v>0.6</v>
      </c>
      <c r="E25" s="42"/>
      <c r="F25" s="42">
        <v>0.6</v>
      </c>
      <c r="G25" s="69"/>
      <c r="H25" s="42" t="s">
        <v>57</v>
      </c>
      <c r="I25" s="42">
        <v>37</v>
      </c>
      <c r="J25" s="42">
        <v>0.85</v>
      </c>
      <c r="K25" s="42">
        <v>1</v>
      </c>
      <c r="L25" s="42">
        <v>16</v>
      </c>
      <c r="M25" s="42">
        <v>20</v>
      </c>
      <c r="N25" s="42">
        <v>250</v>
      </c>
      <c r="O25" s="42">
        <v>1</v>
      </c>
      <c r="P25" s="20" t="s">
        <v>49</v>
      </c>
      <c r="Q25" s="69" t="s">
        <v>88</v>
      </c>
      <c r="R25" s="42">
        <v>15</v>
      </c>
      <c r="S25" s="93" t="s">
        <v>54</v>
      </c>
      <c r="T25" s="34"/>
    </row>
    <row r="26" spans="1:20" ht="24.75" customHeight="1">
      <c r="A26" s="24" t="s">
        <v>56</v>
      </c>
      <c r="B26" s="42">
        <v>28</v>
      </c>
      <c r="C26" s="42">
        <v>2</v>
      </c>
      <c r="D26" s="42">
        <v>2.8</v>
      </c>
      <c r="E26" s="42"/>
      <c r="F26" s="42">
        <v>2.8</v>
      </c>
      <c r="G26" s="69"/>
      <c r="H26" s="42" t="s">
        <v>45</v>
      </c>
      <c r="I26" s="42">
        <v>71</v>
      </c>
      <c r="J26" s="42">
        <v>0.75</v>
      </c>
      <c r="K26" s="42">
        <v>1</v>
      </c>
      <c r="L26" s="42">
        <v>22</v>
      </c>
      <c r="M26" s="42">
        <v>28</v>
      </c>
      <c r="N26" s="42">
        <v>350</v>
      </c>
      <c r="O26" s="42">
        <v>1</v>
      </c>
      <c r="P26" s="20" t="s">
        <v>49</v>
      </c>
      <c r="Q26" s="69" t="s">
        <v>88</v>
      </c>
      <c r="R26" s="42">
        <v>30</v>
      </c>
      <c r="S26" s="94"/>
      <c r="T26" s="34"/>
    </row>
    <row r="27" spans="1:20" ht="24.75" customHeight="1">
      <c r="A27" s="24" t="s">
        <v>56</v>
      </c>
      <c r="B27" s="42">
        <v>28</v>
      </c>
      <c r="C27" s="42">
        <v>9</v>
      </c>
      <c r="D27" s="42">
        <v>3.6</v>
      </c>
      <c r="E27" s="42"/>
      <c r="F27" s="42">
        <v>3.6</v>
      </c>
      <c r="G27" s="69"/>
      <c r="H27" s="42" t="s">
        <v>45</v>
      </c>
      <c r="I27" s="42">
        <v>60</v>
      </c>
      <c r="J27" s="42">
        <v>0.75</v>
      </c>
      <c r="K27" s="42">
        <v>1</v>
      </c>
      <c r="L27" s="42">
        <v>20</v>
      </c>
      <c r="M27" s="42">
        <v>26</v>
      </c>
      <c r="N27" s="42">
        <v>300</v>
      </c>
      <c r="O27" s="42">
        <v>1</v>
      </c>
      <c r="P27" s="20" t="s">
        <v>49</v>
      </c>
      <c r="Q27" s="69" t="s">
        <v>88</v>
      </c>
      <c r="R27" s="42">
        <v>20</v>
      </c>
      <c r="S27" s="94"/>
      <c r="T27" s="34"/>
    </row>
    <row r="28" spans="1:20" ht="24.75" customHeight="1">
      <c r="A28" s="24" t="s">
        <v>56</v>
      </c>
      <c r="B28" s="42">
        <v>28</v>
      </c>
      <c r="C28" s="42">
        <v>12</v>
      </c>
      <c r="D28" s="74">
        <v>6.6</v>
      </c>
      <c r="E28" s="42"/>
      <c r="F28" s="74">
        <v>6.6</v>
      </c>
      <c r="G28" s="69"/>
      <c r="H28" s="42" t="s">
        <v>45</v>
      </c>
      <c r="I28" s="42">
        <v>62</v>
      </c>
      <c r="J28" s="42">
        <v>0.8</v>
      </c>
      <c r="K28" s="42">
        <v>2</v>
      </c>
      <c r="L28" s="42">
        <v>18</v>
      </c>
      <c r="M28" s="42">
        <v>26</v>
      </c>
      <c r="N28" s="42">
        <v>280</v>
      </c>
      <c r="O28" s="42">
        <v>1</v>
      </c>
      <c r="P28" s="20" t="s">
        <v>49</v>
      </c>
      <c r="Q28" s="69" t="s">
        <v>88</v>
      </c>
      <c r="R28" s="42">
        <v>25</v>
      </c>
      <c r="S28" s="94"/>
      <c r="T28" s="34"/>
    </row>
    <row r="29" spans="1:20" ht="24.75" customHeight="1">
      <c r="A29" s="24" t="s">
        <v>56</v>
      </c>
      <c r="B29" s="42">
        <v>30</v>
      </c>
      <c r="C29" s="42">
        <v>4</v>
      </c>
      <c r="D29" s="74">
        <v>7.7</v>
      </c>
      <c r="E29" s="42">
        <v>1</v>
      </c>
      <c r="F29" s="74">
        <v>5</v>
      </c>
      <c r="G29" s="69"/>
      <c r="H29" s="42" t="s">
        <v>50</v>
      </c>
      <c r="I29" s="42">
        <v>69</v>
      </c>
      <c r="J29" s="42">
        <v>0.75</v>
      </c>
      <c r="K29" s="42">
        <v>1</v>
      </c>
      <c r="L29" s="42">
        <v>23</v>
      </c>
      <c r="M29" s="42">
        <v>28</v>
      </c>
      <c r="N29" s="42">
        <v>350</v>
      </c>
      <c r="O29" s="42">
        <v>1</v>
      </c>
      <c r="P29" s="20" t="s">
        <v>49</v>
      </c>
      <c r="Q29" s="69" t="s">
        <v>88</v>
      </c>
      <c r="R29" s="42">
        <v>35</v>
      </c>
      <c r="S29" s="94"/>
      <c r="T29" s="34"/>
    </row>
    <row r="30" spans="1:20" ht="24.75" customHeight="1">
      <c r="A30" s="24" t="s">
        <v>56</v>
      </c>
      <c r="B30" s="42">
        <v>30</v>
      </c>
      <c r="C30" s="42">
        <v>5</v>
      </c>
      <c r="D30" s="74">
        <v>6.4</v>
      </c>
      <c r="E30" s="42">
        <v>1</v>
      </c>
      <c r="F30" s="74">
        <v>3</v>
      </c>
      <c r="G30" s="69"/>
      <c r="H30" s="42" t="s">
        <v>43</v>
      </c>
      <c r="I30" s="42">
        <v>70</v>
      </c>
      <c r="J30" s="42">
        <v>0.75</v>
      </c>
      <c r="K30" s="42">
        <v>1</v>
      </c>
      <c r="L30" s="42">
        <v>22</v>
      </c>
      <c r="M30" s="42">
        <v>28</v>
      </c>
      <c r="N30" s="42">
        <v>310</v>
      </c>
      <c r="O30" s="42">
        <v>1</v>
      </c>
      <c r="P30" s="20" t="s">
        <v>49</v>
      </c>
      <c r="Q30" s="69" t="s">
        <v>88</v>
      </c>
      <c r="R30" s="42">
        <v>30</v>
      </c>
      <c r="S30" s="94"/>
      <c r="T30" s="34"/>
    </row>
    <row r="31" spans="1:20" ht="24.75" customHeight="1">
      <c r="A31" s="24" t="s">
        <v>56</v>
      </c>
      <c r="B31" s="42">
        <v>40</v>
      </c>
      <c r="C31" s="42">
        <v>1</v>
      </c>
      <c r="D31" s="74">
        <v>6.4</v>
      </c>
      <c r="E31" s="42">
        <v>1</v>
      </c>
      <c r="F31" s="74">
        <v>3</v>
      </c>
      <c r="G31" s="69"/>
      <c r="H31" s="42" t="s">
        <v>44</v>
      </c>
      <c r="I31" s="42">
        <v>55</v>
      </c>
      <c r="J31" s="42">
        <v>0.8</v>
      </c>
      <c r="K31" s="42">
        <v>2</v>
      </c>
      <c r="L31" s="42">
        <v>17</v>
      </c>
      <c r="M31" s="42">
        <v>24</v>
      </c>
      <c r="N31" s="42">
        <v>240</v>
      </c>
      <c r="O31" s="42">
        <v>1</v>
      </c>
      <c r="P31" s="20" t="s">
        <v>49</v>
      </c>
      <c r="Q31" s="69" t="s">
        <v>88</v>
      </c>
      <c r="R31" s="42">
        <v>25</v>
      </c>
      <c r="S31" s="94"/>
      <c r="T31" s="34"/>
    </row>
    <row r="32" spans="1:20" ht="24.75" customHeight="1">
      <c r="A32" s="24" t="s">
        <v>56</v>
      </c>
      <c r="B32" s="42">
        <v>33</v>
      </c>
      <c r="C32" s="42">
        <v>30</v>
      </c>
      <c r="D32" s="74">
        <v>1.1</v>
      </c>
      <c r="E32" s="42"/>
      <c r="F32" s="74">
        <v>1.1</v>
      </c>
      <c r="G32" s="69"/>
      <c r="H32" s="42" t="s">
        <v>43</v>
      </c>
      <c r="I32" s="42">
        <v>85</v>
      </c>
      <c r="J32" s="42">
        <v>0.7</v>
      </c>
      <c r="K32" s="42">
        <v>2</v>
      </c>
      <c r="L32" s="42">
        <v>23</v>
      </c>
      <c r="M32" s="42">
        <v>30</v>
      </c>
      <c r="N32" s="42">
        <v>300</v>
      </c>
      <c r="O32" s="42">
        <v>1</v>
      </c>
      <c r="P32" s="20" t="s">
        <v>49</v>
      </c>
      <c r="Q32" s="69" t="s">
        <v>88</v>
      </c>
      <c r="R32" s="42">
        <v>40</v>
      </c>
      <c r="S32" s="94"/>
      <c r="T32" s="34"/>
    </row>
    <row r="33" spans="1:20" ht="24.75" customHeight="1">
      <c r="A33" s="24" t="s">
        <v>56</v>
      </c>
      <c r="B33" s="42">
        <v>33</v>
      </c>
      <c r="C33" s="42">
        <v>33</v>
      </c>
      <c r="D33" s="74">
        <v>1.2</v>
      </c>
      <c r="E33" s="42"/>
      <c r="F33" s="74">
        <v>1.2</v>
      </c>
      <c r="G33" s="69"/>
      <c r="H33" s="42" t="s">
        <v>43</v>
      </c>
      <c r="I33" s="42">
        <v>70</v>
      </c>
      <c r="J33" s="42">
        <v>0.6</v>
      </c>
      <c r="K33" s="42">
        <v>3</v>
      </c>
      <c r="L33" s="42">
        <v>18</v>
      </c>
      <c r="M33" s="42">
        <v>32</v>
      </c>
      <c r="N33" s="42">
        <v>160</v>
      </c>
      <c r="O33" s="42">
        <v>1</v>
      </c>
      <c r="P33" s="20" t="s">
        <v>49</v>
      </c>
      <c r="Q33" s="69" t="s">
        <v>88</v>
      </c>
      <c r="R33" s="42">
        <v>40</v>
      </c>
      <c r="S33" s="94"/>
      <c r="T33" s="34"/>
    </row>
    <row r="34" spans="1:20" ht="24.75" customHeight="1">
      <c r="A34" s="24" t="s">
        <v>56</v>
      </c>
      <c r="B34" s="42">
        <v>37</v>
      </c>
      <c r="C34" s="42">
        <v>2</v>
      </c>
      <c r="D34" s="74">
        <v>6.3</v>
      </c>
      <c r="E34" s="42">
        <v>1</v>
      </c>
      <c r="F34" s="74">
        <v>2</v>
      </c>
      <c r="G34" s="69"/>
      <c r="H34" s="42" t="s">
        <v>72</v>
      </c>
      <c r="I34" s="42">
        <v>48</v>
      </c>
      <c r="J34" s="42">
        <v>0.75</v>
      </c>
      <c r="K34" s="42">
        <v>2</v>
      </c>
      <c r="L34" s="42">
        <v>17</v>
      </c>
      <c r="M34" s="42">
        <v>22</v>
      </c>
      <c r="N34" s="42">
        <v>240</v>
      </c>
      <c r="O34" s="42">
        <v>1</v>
      </c>
      <c r="P34" s="20" t="s">
        <v>49</v>
      </c>
      <c r="Q34" s="69" t="s">
        <v>85</v>
      </c>
      <c r="R34" s="42">
        <v>15</v>
      </c>
      <c r="S34" s="94"/>
      <c r="T34" s="34"/>
    </row>
    <row r="35" spans="1:20" ht="24.75" customHeight="1">
      <c r="A35" s="24" t="s">
        <v>56</v>
      </c>
      <c r="B35" s="42">
        <v>33</v>
      </c>
      <c r="C35" s="42">
        <v>2</v>
      </c>
      <c r="D35" s="74">
        <v>9.3</v>
      </c>
      <c r="E35" s="42">
        <v>1</v>
      </c>
      <c r="F35" s="74">
        <v>1.5</v>
      </c>
      <c r="G35" s="69"/>
      <c r="H35" s="42" t="s">
        <v>45</v>
      </c>
      <c r="I35" s="42">
        <v>45</v>
      </c>
      <c r="J35" s="42">
        <v>0.8</v>
      </c>
      <c r="K35" s="42">
        <v>2</v>
      </c>
      <c r="L35" s="42">
        <v>14</v>
      </c>
      <c r="M35" s="42">
        <v>18</v>
      </c>
      <c r="N35" s="42">
        <v>190</v>
      </c>
      <c r="O35" s="42">
        <v>1</v>
      </c>
      <c r="P35" s="20" t="s">
        <v>49</v>
      </c>
      <c r="Q35" s="69" t="s">
        <v>88</v>
      </c>
      <c r="R35" s="42">
        <v>20</v>
      </c>
      <c r="S35" s="94"/>
      <c r="T35" s="34"/>
    </row>
    <row r="36" spans="1:20" ht="24.75" customHeight="1">
      <c r="A36" s="24" t="s">
        <v>56</v>
      </c>
      <c r="B36" s="42">
        <v>32</v>
      </c>
      <c r="C36" s="42">
        <v>14</v>
      </c>
      <c r="D36" s="74">
        <v>1.5</v>
      </c>
      <c r="E36" s="42"/>
      <c r="F36" s="74">
        <v>1.5</v>
      </c>
      <c r="G36" s="69"/>
      <c r="H36" s="42" t="s">
        <v>43</v>
      </c>
      <c r="I36" s="42">
        <v>63</v>
      </c>
      <c r="J36" s="42">
        <v>0.7</v>
      </c>
      <c r="K36" s="42">
        <v>3</v>
      </c>
      <c r="L36" s="42">
        <v>17</v>
      </c>
      <c r="M36" s="42">
        <v>24</v>
      </c>
      <c r="N36" s="42">
        <v>200</v>
      </c>
      <c r="O36" s="42">
        <v>1</v>
      </c>
      <c r="P36" s="20" t="s">
        <v>49</v>
      </c>
      <c r="Q36" s="69" t="s">
        <v>88</v>
      </c>
      <c r="R36" s="42">
        <v>25</v>
      </c>
      <c r="S36" s="94"/>
      <c r="T36" s="34"/>
    </row>
    <row r="37" spans="1:20" ht="24.75" customHeight="1">
      <c r="A37" s="24" t="s">
        <v>56</v>
      </c>
      <c r="B37" s="42">
        <v>32</v>
      </c>
      <c r="C37" s="42">
        <v>22</v>
      </c>
      <c r="D37" s="74">
        <v>4.3</v>
      </c>
      <c r="E37" s="42"/>
      <c r="F37" s="74">
        <v>4.3</v>
      </c>
      <c r="G37" s="69"/>
      <c r="H37" s="42" t="s">
        <v>45</v>
      </c>
      <c r="I37" s="42">
        <v>100</v>
      </c>
      <c r="J37" s="42">
        <v>0.6</v>
      </c>
      <c r="K37" s="42">
        <v>3</v>
      </c>
      <c r="L37" s="42">
        <v>21</v>
      </c>
      <c r="M37" s="42">
        <v>26</v>
      </c>
      <c r="N37" s="42">
        <v>220</v>
      </c>
      <c r="O37" s="42">
        <v>1</v>
      </c>
      <c r="P37" s="20" t="s">
        <v>49</v>
      </c>
      <c r="Q37" s="69" t="s">
        <v>88</v>
      </c>
      <c r="R37" s="42">
        <v>50</v>
      </c>
      <c r="S37" s="94"/>
      <c r="T37" s="34"/>
    </row>
    <row r="38" spans="1:20" ht="24.75" customHeight="1">
      <c r="A38" s="24" t="s">
        <v>56</v>
      </c>
      <c r="B38" s="42">
        <v>32</v>
      </c>
      <c r="C38" s="42">
        <v>20</v>
      </c>
      <c r="D38" s="74">
        <v>1.6</v>
      </c>
      <c r="E38" s="42"/>
      <c r="F38" s="74">
        <v>1.6</v>
      </c>
      <c r="G38" s="69"/>
      <c r="H38" s="42" t="s">
        <v>45</v>
      </c>
      <c r="I38" s="42">
        <v>68</v>
      </c>
      <c r="J38" s="42">
        <v>0.75</v>
      </c>
      <c r="K38" s="42">
        <v>1</v>
      </c>
      <c r="L38" s="42">
        <v>22</v>
      </c>
      <c r="M38" s="42">
        <v>26</v>
      </c>
      <c r="N38" s="42">
        <v>350</v>
      </c>
      <c r="O38" s="42">
        <v>1</v>
      </c>
      <c r="P38" s="20" t="s">
        <v>49</v>
      </c>
      <c r="Q38" s="69" t="s">
        <v>88</v>
      </c>
      <c r="R38" s="42">
        <v>30</v>
      </c>
      <c r="S38" s="94"/>
      <c r="T38" s="34"/>
    </row>
    <row r="39" spans="1:20" ht="24.75" customHeight="1">
      <c r="A39" s="24" t="s">
        <v>56</v>
      </c>
      <c r="B39" s="42">
        <v>33</v>
      </c>
      <c r="C39" s="42">
        <v>11</v>
      </c>
      <c r="D39" s="74">
        <v>5</v>
      </c>
      <c r="E39" s="42">
        <v>1</v>
      </c>
      <c r="F39" s="74">
        <v>1.5</v>
      </c>
      <c r="G39" s="69"/>
      <c r="H39" s="42" t="s">
        <v>43</v>
      </c>
      <c r="I39" s="42">
        <v>55</v>
      </c>
      <c r="J39" s="42">
        <v>0.8</v>
      </c>
      <c r="K39" s="42">
        <v>4</v>
      </c>
      <c r="L39" s="42">
        <v>12</v>
      </c>
      <c r="M39" s="42">
        <v>16</v>
      </c>
      <c r="N39" s="42">
        <v>140</v>
      </c>
      <c r="O39" s="42">
        <v>1</v>
      </c>
      <c r="P39" s="20" t="s">
        <v>49</v>
      </c>
      <c r="Q39" s="69" t="s">
        <v>88</v>
      </c>
      <c r="R39" s="42">
        <v>25</v>
      </c>
      <c r="S39" s="94"/>
      <c r="T39" s="34"/>
    </row>
    <row r="40" spans="1:20" ht="24.75" customHeight="1">
      <c r="A40" s="24" t="s">
        <v>56</v>
      </c>
      <c r="B40" s="75">
        <v>29</v>
      </c>
      <c r="C40" s="75">
        <v>17</v>
      </c>
      <c r="D40" s="75">
        <v>7.1</v>
      </c>
      <c r="E40" s="76">
        <v>1</v>
      </c>
      <c r="F40" s="50">
        <v>3</v>
      </c>
      <c r="G40" s="76"/>
      <c r="H40" s="77" t="s">
        <v>43</v>
      </c>
      <c r="I40" s="78">
        <v>65</v>
      </c>
      <c r="J40" s="78">
        <v>0.8</v>
      </c>
      <c r="K40" s="78">
        <v>1</v>
      </c>
      <c r="L40" s="75">
        <v>22</v>
      </c>
      <c r="M40" s="75">
        <v>28</v>
      </c>
      <c r="N40" s="78">
        <v>370</v>
      </c>
      <c r="O40" s="79">
        <v>1</v>
      </c>
      <c r="P40" s="80" t="s">
        <v>49</v>
      </c>
      <c r="Q40" s="69" t="s">
        <v>88</v>
      </c>
      <c r="R40" s="81">
        <v>25</v>
      </c>
      <c r="S40" s="94"/>
      <c r="T40" s="34"/>
    </row>
    <row r="41" spans="1:20" ht="24.75" customHeight="1">
      <c r="A41" s="24" t="s">
        <v>56</v>
      </c>
      <c r="B41" s="75">
        <v>29</v>
      </c>
      <c r="C41" s="75">
        <v>18</v>
      </c>
      <c r="D41" s="50">
        <v>4</v>
      </c>
      <c r="E41" s="67"/>
      <c r="F41" s="50">
        <v>4</v>
      </c>
      <c r="G41" s="76"/>
      <c r="H41" s="42" t="s">
        <v>43</v>
      </c>
      <c r="I41" s="42">
        <v>62</v>
      </c>
      <c r="J41" s="42">
        <v>0.75</v>
      </c>
      <c r="K41" s="42">
        <v>1</v>
      </c>
      <c r="L41" s="42">
        <v>20</v>
      </c>
      <c r="M41" s="42">
        <v>26</v>
      </c>
      <c r="N41" s="42">
        <v>300</v>
      </c>
      <c r="O41" s="79">
        <v>1</v>
      </c>
      <c r="P41" s="80" t="s">
        <v>49</v>
      </c>
      <c r="Q41" s="69" t="s">
        <v>88</v>
      </c>
      <c r="R41" s="81">
        <v>30</v>
      </c>
      <c r="S41" s="94"/>
      <c r="T41" s="34"/>
    </row>
    <row r="42" spans="1:20" ht="24.75" customHeight="1">
      <c r="A42" s="24" t="s">
        <v>56</v>
      </c>
      <c r="B42" s="75">
        <v>30</v>
      </c>
      <c r="C42" s="75">
        <v>16</v>
      </c>
      <c r="D42" s="75">
        <v>5.5</v>
      </c>
      <c r="E42" s="67"/>
      <c r="F42" s="75">
        <v>5.5</v>
      </c>
      <c r="G42" s="76"/>
      <c r="H42" s="77" t="s">
        <v>45</v>
      </c>
      <c r="I42" s="78">
        <v>55</v>
      </c>
      <c r="J42" s="78">
        <v>0.8</v>
      </c>
      <c r="K42" s="78">
        <v>2</v>
      </c>
      <c r="L42" s="75">
        <v>18</v>
      </c>
      <c r="M42" s="75">
        <v>24</v>
      </c>
      <c r="N42" s="78">
        <v>280</v>
      </c>
      <c r="O42" s="79">
        <v>1</v>
      </c>
      <c r="P42" s="80" t="s">
        <v>49</v>
      </c>
      <c r="Q42" s="69" t="s">
        <v>88</v>
      </c>
      <c r="R42" s="81">
        <v>30</v>
      </c>
      <c r="S42" s="94"/>
      <c r="T42" s="34"/>
    </row>
    <row r="43" spans="1:20" ht="24.75" customHeight="1">
      <c r="A43" s="24" t="s">
        <v>56</v>
      </c>
      <c r="B43" s="75">
        <v>29</v>
      </c>
      <c r="C43" s="75">
        <v>22</v>
      </c>
      <c r="D43" s="75">
        <v>2.1</v>
      </c>
      <c r="E43" s="67"/>
      <c r="F43" s="75">
        <v>2.1</v>
      </c>
      <c r="G43" s="76"/>
      <c r="H43" s="77" t="s">
        <v>43</v>
      </c>
      <c r="I43" s="78">
        <v>62</v>
      </c>
      <c r="J43" s="78">
        <v>0.75</v>
      </c>
      <c r="K43" s="78">
        <v>1</v>
      </c>
      <c r="L43" s="75">
        <v>20</v>
      </c>
      <c r="M43" s="75">
        <v>26</v>
      </c>
      <c r="N43" s="78">
        <v>300</v>
      </c>
      <c r="O43" s="79">
        <v>1</v>
      </c>
      <c r="P43" s="80" t="s">
        <v>49</v>
      </c>
      <c r="Q43" s="69" t="s">
        <v>88</v>
      </c>
      <c r="R43" s="81">
        <v>20</v>
      </c>
      <c r="S43" s="94"/>
      <c r="T43" s="34"/>
    </row>
    <row r="44" spans="1:20" ht="24.75" customHeight="1">
      <c r="A44" s="24" t="s">
        <v>56</v>
      </c>
      <c r="B44" s="75">
        <v>30</v>
      </c>
      <c r="C44" s="75">
        <v>14</v>
      </c>
      <c r="D44" s="75">
        <v>3.8</v>
      </c>
      <c r="E44" s="67"/>
      <c r="F44" s="75">
        <v>3.8</v>
      </c>
      <c r="G44" s="76"/>
      <c r="H44" s="77" t="s">
        <v>43</v>
      </c>
      <c r="I44" s="78">
        <v>70</v>
      </c>
      <c r="J44" s="78">
        <v>0.7</v>
      </c>
      <c r="K44" s="78">
        <v>2</v>
      </c>
      <c r="L44" s="75">
        <v>21</v>
      </c>
      <c r="M44" s="75">
        <v>26</v>
      </c>
      <c r="N44" s="78">
        <v>300</v>
      </c>
      <c r="O44" s="79">
        <v>1</v>
      </c>
      <c r="P44" s="80" t="s">
        <v>49</v>
      </c>
      <c r="Q44" s="69" t="s">
        <v>88</v>
      </c>
      <c r="R44" s="81">
        <v>35</v>
      </c>
      <c r="S44" s="94"/>
      <c r="T44" s="34"/>
    </row>
    <row r="45" spans="1:20" ht="24.75" customHeight="1">
      <c r="A45" s="24" t="s">
        <v>56</v>
      </c>
      <c r="B45" s="75">
        <v>34</v>
      </c>
      <c r="C45" s="75">
        <v>15</v>
      </c>
      <c r="D45" s="75">
        <v>1.3</v>
      </c>
      <c r="E45" s="67"/>
      <c r="F45" s="75">
        <v>1.3</v>
      </c>
      <c r="G45" s="76"/>
      <c r="H45" s="77" t="s">
        <v>43</v>
      </c>
      <c r="I45" s="78">
        <v>40</v>
      </c>
      <c r="J45" s="78">
        <v>0.75</v>
      </c>
      <c r="K45" s="78">
        <v>1</v>
      </c>
      <c r="L45" s="75">
        <v>15</v>
      </c>
      <c r="M45" s="75">
        <v>16</v>
      </c>
      <c r="N45" s="78">
        <v>200</v>
      </c>
      <c r="O45" s="79">
        <v>1</v>
      </c>
      <c r="P45" s="80" t="s">
        <v>49</v>
      </c>
      <c r="Q45" s="20" t="s">
        <v>87</v>
      </c>
      <c r="R45" s="81">
        <v>20</v>
      </c>
      <c r="S45" s="94"/>
      <c r="T45" s="34"/>
    </row>
    <row r="46" spans="1:20" ht="24.75" customHeight="1">
      <c r="A46" s="24" t="s">
        <v>56</v>
      </c>
      <c r="B46" s="75">
        <v>34</v>
      </c>
      <c r="C46" s="75">
        <v>25</v>
      </c>
      <c r="D46" s="50">
        <v>2</v>
      </c>
      <c r="E46" s="76">
        <v>1</v>
      </c>
      <c r="F46" s="50">
        <v>1</v>
      </c>
      <c r="G46" s="76"/>
      <c r="H46" s="77" t="s">
        <v>43</v>
      </c>
      <c r="I46" s="78">
        <v>50</v>
      </c>
      <c r="J46" s="78">
        <v>0.85</v>
      </c>
      <c r="K46" s="78">
        <v>2</v>
      </c>
      <c r="L46" s="82">
        <v>15</v>
      </c>
      <c r="M46" s="75">
        <v>18</v>
      </c>
      <c r="N46" s="78">
        <v>230</v>
      </c>
      <c r="O46" s="79">
        <v>1</v>
      </c>
      <c r="P46" s="80" t="s">
        <v>49</v>
      </c>
      <c r="Q46" s="69" t="s">
        <v>88</v>
      </c>
      <c r="R46" s="81">
        <v>20</v>
      </c>
      <c r="S46" s="94"/>
      <c r="T46" s="34"/>
    </row>
    <row r="47" spans="1:20" ht="24.75" customHeight="1">
      <c r="A47" s="24" t="s">
        <v>56</v>
      </c>
      <c r="B47" s="75">
        <v>36</v>
      </c>
      <c r="C47" s="75">
        <v>4</v>
      </c>
      <c r="D47" s="75">
        <v>1.4</v>
      </c>
      <c r="E47" s="67"/>
      <c r="F47" s="75">
        <v>1.4</v>
      </c>
      <c r="G47" s="76"/>
      <c r="H47" s="77" t="s">
        <v>73</v>
      </c>
      <c r="I47" s="78">
        <v>90</v>
      </c>
      <c r="J47" s="78">
        <v>0.7</v>
      </c>
      <c r="K47" s="78">
        <v>2</v>
      </c>
      <c r="L47" s="75">
        <v>23</v>
      </c>
      <c r="M47" s="75">
        <v>36</v>
      </c>
      <c r="N47" s="78">
        <v>320</v>
      </c>
      <c r="O47" s="79">
        <v>1</v>
      </c>
      <c r="P47" s="80" t="s">
        <v>49</v>
      </c>
      <c r="Q47" s="69" t="s">
        <v>88</v>
      </c>
      <c r="R47" s="81">
        <v>45</v>
      </c>
      <c r="S47" s="94"/>
      <c r="T47" s="34"/>
    </row>
    <row r="48" spans="1:19" ht="24.75" customHeight="1">
      <c r="A48" s="24" t="s">
        <v>56</v>
      </c>
      <c r="B48" s="75">
        <v>36</v>
      </c>
      <c r="C48" s="75">
        <v>1</v>
      </c>
      <c r="D48" s="75">
        <v>3.7</v>
      </c>
      <c r="E48" s="67"/>
      <c r="F48" s="75">
        <v>3.7</v>
      </c>
      <c r="G48" s="76"/>
      <c r="H48" s="77" t="s">
        <v>43</v>
      </c>
      <c r="I48" s="78">
        <v>55</v>
      </c>
      <c r="J48" s="78">
        <v>0.8</v>
      </c>
      <c r="K48" s="78">
        <v>1</v>
      </c>
      <c r="L48" s="75">
        <v>20</v>
      </c>
      <c r="M48" s="75">
        <v>26</v>
      </c>
      <c r="N48" s="78">
        <v>360</v>
      </c>
      <c r="O48" s="79">
        <v>1</v>
      </c>
      <c r="P48" s="80" t="s">
        <v>49</v>
      </c>
      <c r="Q48" s="69" t="s">
        <v>88</v>
      </c>
      <c r="R48" s="81">
        <v>20</v>
      </c>
      <c r="S48" s="94"/>
    </row>
    <row r="49" spans="1:19" ht="24.75" customHeight="1">
      <c r="A49" s="24" t="s">
        <v>56</v>
      </c>
      <c r="B49" s="75">
        <v>29</v>
      </c>
      <c r="C49" s="75">
        <v>4</v>
      </c>
      <c r="D49" s="75">
        <v>0.6</v>
      </c>
      <c r="E49" s="67"/>
      <c r="F49" s="75">
        <v>0.6</v>
      </c>
      <c r="G49" s="76"/>
      <c r="H49" s="77" t="s">
        <v>45</v>
      </c>
      <c r="I49" s="78">
        <v>41</v>
      </c>
      <c r="J49" s="78">
        <v>0.65</v>
      </c>
      <c r="K49" s="78">
        <v>2</v>
      </c>
      <c r="L49" s="75">
        <v>14</v>
      </c>
      <c r="M49" s="75">
        <v>18</v>
      </c>
      <c r="N49" s="78">
        <v>150</v>
      </c>
      <c r="O49" s="79">
        <v>1</v>
      </c>
      <c r="P49" s="80" t="s">
        <v>49</v>
      </c>
      <c r="Q49" s="69" t="s">
        <v>88</v>
      </c>
      <c r="R49" s="81">
        <v>20</v>
      </c>
      <c r="S49" s="94"/>
    </row>
    <row r="50" spans="1:19" ht="24.75" customHeight="1">
      <c r="A50" s="24" t="s">
        <v>56</v>
      </c>
      <c r="B50" s="75">
        <v>30</v>
      </c>
      <c r="C50" s="75">
        <v>12</v>
      </c>
      <c r="D50" s="75">
        <v>4.3</v>
      </c>
      <c r="E50" s="67"/>
      <c r="F50" s="75">
        <v>4.3</v>
      </c>
      <c r="G50" s="76"/>
      <c r="H50" s="77" t="s">
        <v>45</v>
      </c>
      <c r="I50" s="78">
        <v>75</v>
      </c>
      <c r="J50" s="78">
        <v>0.7</v>
      </c>
      <c r="K50" s="78">
        <v>2</v>
      </c>
      <c r="L50" s="75">
        <v>22</v>
      </c>
      <c r="M50" s="75">
        <v>30</v>
      </c>
      <c r="N50" s="78">
        <v>320</v>
      </c>
      <c r="O50" s="79">
        <v>1</v>
      </c>
      <c r="P50" s="80" t="s">
        <v>49</v>
      </c>
      <c r="Q50" s="69" t="s">
        <v>88</v>
      </c>
      <c r="R50" s="81">
        <v>35</v>
      </c>
      <c r="S50" s="94"/>
    </row>
    <row r="51" spans="1:20" ht="24.75" customHeight="1" thickBot="1">
      <c r="A51" s="43" t="s">
        <v>56</v>
      </c>
      <c r="B51" s="75">
        <v>36</v>
      </c>
      <c r="C51" s="75">
        <v>6</v>
      </c>
      <c r="D51" s="75">
        <v>2.5</v>
      </c>
      <c r="E51" s="83"/>
      <c r="F51" s="75">
        <v>2.5</v>
      </c>
      <c r="G51" s="84"/>
      <c r="H51" s="77" t="s">
        <v>45</v>
      </c>
      <c r="I51" s="78">
        <v>70</v>
      </c>
      <c r="J51" s="78">
        <v>0.7</v>
      </c>
      <c r="K51" s="78">
        <v>1</v>
      </c>
      <c r="L51" s="75">
        <v>23</v>
      </c>
      <c r="M51" s="75">
        <v>30</v>
      </c>
      <c r="N51" s="78">
        <v>320</v>
      </c>
      <c r="O51" s="79">
        <v>1</v>
      </c>
      <c r="P51" s="85" t="s">
        <v>49</v>
      </c>
      <c r="Q51" s="69" t="s">
        <v>88</v>
      </c>
      <c r="R51" s="75">
        <v>35</v>
      </c>
      <c r="S51" s="95"/>
      <c r="T51" s="34"/>
    </row>
    <row r="52" spans="1:20" s="1" customFormat="1" ht="18" customHeight="1" thickBot="1">
      <c r="A52" s="60" t="s">
        <v>51</v>
      </c>
      <c r="B52" s="61"/>
      <c r="C52" s="62"/>
      <c r="D52" s="63"/>
      <c r="E52" s="62"/>
      <c r="F52" s="55">
        <f>SUM(F25:F51)</f>
        <v>72.49999999999999</v>
      </c>
      <c r="G52" s="55">
        <f>SUM(G24:G51)</f>
        <v>0</v>
      </c>
      <c r="H52" s="62"/>
      <c r="I52" s="62"/>
      <c r="J52" s="62"/>
      <c r="K52" s="62"/>
      <c r="L52" s="62"/>
      <c r="M52" s="62"/>
      <c r="N52" s="62"/>
      <c r="O52" s="62"/>
      <c r="P52" s="64"/>
      <c r="Q52" s="62"/>
      <c r="R52" s="64"/>
      <c r="S52" s="59"/>
      <c r="T52" s="34"/>
    </row>
    <row r="53" spans="1:20" s="1" customFormat="1" ht="19.5" customHeight="1">
      <c r="A53" s="99" t="s">
        <v>58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34"/>
    </row>
    <row r="54" spans="1:20" s="1" customFormat="1" ht="24.75" customHeight="1">
      <c r="A54" s="44" t="s">
        <v>59</v>
      </c>
      <c r="B54" s="23">
        <v>8</v>
      </c>
      <c r="C54" s="23">
        <v>21</v>
      </c>
      <c r="D54" s="23">
        <v>7.3</v>
      </c>
      <c r="E54" s="65"/>
      <c r="F54" s="23">
        <v>7.3</v>
      </c>
      <c r="G54" s="65"/>
      <c r="H54" s="45" t="s">
        <v>45</v>
      </c>
      <c r="I54" s="45">
        <v>90</v>
      </c>
      <c r="J54" s="45">
        <v>0.7</v>
      </c>
      <c r="K54" s="45">
        <v>2</v>
      </c>
      <c r="L54" s="23">
        <v>22</v>
      </c>
      <c r="M54" s="23">
        <v>36</v>
      </c>
      <c r="N54" s="45">
        <v>320</v>
      </c>
      <c r="O54" s="23">
        <v>1</v>
      </c>
      <c r="P54" s="85" t="s">
        <v>49</v>
      </c>
      <c r="Q54" s="46" t="s">
        <v>88</v>
      </c>
      <c r="R54" s="23">
        <v>30</v>
      </c>
      <c r="S54" s="96" t="s">
        <v>54</v>
      </c>
      <c r="T54" s="34"/>
    </row>
    <row r="55" spans="1:20" s="1" customFormat="1" ht="24.75" customHeight="1">
      <c r="A55" s="44" t="s">
        <v>59</v>
      </c>
      <c r="B55" s="20">
        <v>8</v>
      </c>
      <c r="C55" s="20">
        <v>22</v>
      </c>
      <c r="D55" s="20">
        <v>3.4</v>
      </c>
      <c r="E55" s="66"/>
      <c r="F55" s="20">
        <v>3.4</v>
      </c>
      <c r="G55" s="66"/>
      <c r="H55" s="47" t="s">
        <v>43</v>
      </c>
      <c r="I55" s="47">
        <v>95</v>
      </c>
      <c r="J55" s="47">
        <v>0.6</v>
      </c>
      <c r="K55" s="47">
        <v>3</v>
      </c>
      <c r="L55" s="20">
        <v>22</v>
      </c>
      <c r="M55" s="20">
        <v>32</v>
      </c>
      <c r="N55" s="47">
        <v>230</v>
      </c>
      <c r="O55" s="20">
        <v>1</v>
      </c>
      <c r="P55" s="85" t="s">
        <v>49</v>
      </c>
      <c r="Q55" s="46" t="s">
        <v>88</v>
      </c>
      <c r="R55" s="20">
        <v>35</v>
      </c>
      <c r="S55" s="96"/>
      <c r="T55" s="34"/>
    </row>
    <row r="56" spans="1:20" s="1" customFormat="1" ht="24.75" customHeight="1">
      <c r="A56" s="44" t="s">
        <v>59</v>
      </c>
      <c r="B56" s="20">
        <v>8</v>
      </c>
      <c r="C56" s="20">
        <v>7</v>
      </c>
      <c r="D56" s="20">
        <v>4.5</v>
      </c>
      <c r="E56" s="66"/>
      <c r="F56" s="20">
        <v>4.5</v>
      </c>
      <c r="G56" s="66"/>
      <c r="H56" s="47" t="s">
        <v>43</v>
      </c>
      <c r="I56" s="47">
        <v>50</v>
      </c>
      <c r="J56" s="47">
        <v>0.8</v>
      </c>
      <c r="K56" s="47">
        <v>3</v>
      </c>
      <c r="L56" s="20">
        <v>14</v>
      </c>
      <c r="M56" s="20">
        <v>20</v>
      </c>
      <c r="N56" s="47">
        <v>180</v>
      </c>
      <c r="O56" s="20">
        <v>1</v>
      </c>
      <c r="P56" s="85" t="s">
        <v>49</v>
      </c>
      <c r="Q56" s="46" t="s">
        <v>88</v>
      </c>
      <c r="R56" s="20">
        <v>30</v>
      </c>
      <c r="S56" s="96"/>
      <c r="T56" s="34"/>
    </row>
    <row r="57" spans="1:20" s="1" customFormat="1" ht="24.75" customHeight="1">
      <c r="A57" s="44" t="s">
        <v>59</v>
      </c>
      <c r="B57" s="20">
        <v>2</v>
      </c>
      <c r="C57" s="20">
        <v>26</v>
      </c>
      <c r="D57" s="20">
        <v>0.8</v>
      </c>
      <c r="E57" s="66"/>
      <c r="F57" s="20">
        <v>0.8</v>
      </c>
      <c r="G57" s="66"/>
      <c r="H57" s="45" t="s">
        <v>45</v>
      </c>
      <c r="I57" s="47">
        <v>45</v>
      </c>
      <c r="J57" s="47">
        <v>0.8</v>
      </c>
      <c r="K57" s="47">
        <v>2</v>
      </c>
      <c r="L57" s="20">
        <v>14</v>
      </c>
      <c r="M57" s="20">
        <v>20</v>
      </c>
      <c r="N57" s="47">
        <v>190</v>
      </c>
      <c r="O57" s="20">
        <v>1</v>
      </c>
      <c r="P57" s="85" t="s">
        <v>49</v>
      </c>
      <c r="Q57" s="46" t="s">
        <v>88</v>
      </c>
      <c r="R57" s="20">
        <v>20</v>
      </c>
      <c r="S57" s="96"/>
      <c r="T57" s="34"/>
    </row>
    <row r="58" spans="1:20" s="1" customFormat="1" ht="24.75" customHeight="1">
      <c r="A58" s="44" t="s">
        <v>59</v>
      </c>
      <c r="B58" s="20">
        <v>2</v>
      </c>
      <c r="C58" s="20">
        <v>27</v>
      </c>
      <c r="D58" s="20">
        <v>1.2</v>
      </c>
      <c r="E58" s="66"/>
      <c r="F58" s="20">
        <v>1.2</v>
      </c>
      <c r="G58" s="66"/>
      <c r="H58" s="47" t="s">
        <v>60</v>
      </c>
      <c r="I58" s="47">
        <v>37</v>
      </c>
      <c r="J58" s="47">
        <v>0.7</v>
      </c>
      <c r="K58" s="47">
        <v>3</v>
      </c>
      <c r="L58" s="20">
        <v>13</v>
      </c>
      <c r="M58" s="20">
        <v>16</v>
      </c>
      <c r="N58" s="47">
        <v>110</v>
      </c>
      <c r="O58" s="20">
        <v>1</v>
      </c>
      <c r="P58" s="85" t="s">
        <v>49</v>
      </c>
      <c r="Q58" s="46" t="s">
        <v>91</v>
      </c>
      <c r="R58" s="20">
        <v>30</v>
      </c>
      <c r="S58" s="96"/>
      <c r="T58" s="34"/>
    </row>
    <row r="59" spans="1:20" s="1" customFormat="1" ht="24.75" customHeight="1">
      <c r="A59" s="44" t="s">
        <v>59</v>
      </c>
      <c r="B59" s="20">
        <v>1</v>
      </c>
      <c r="C59" s="20">
        <v>20</v>
      </c>
      <c r="D59" s="20">
        <v>3.5</v>
      </c>
      <c r="E59" s="67"/>
      <c r="F59" s="20">
        <v>3.5</v>
      </c>
      <c r="G59" s="66"/>
      <c r="H59" s="47" t="s">
        <v>61</v>
      </c>
      <c r="I59" s="47">
        <v>80</v>
      </c>
      <c r="J59" s="47">
        <v>0.7</v>
      </c>
      <c r="K59" s="47">
        <v>3</v>
      </c>
      <c r="L59" s="20">
        <v>18</v>
      </c>
      <c r="M59" s="20">
        <v>24</v>
      </c>
      <c r="N59" s="47">
        <v>180</v>
      </c>
      <c r="O59" s="20">
        <v>1</v>
      </c>
      <c r="P59" s="85" t="s">
        <v>49</v>
      </c>
      <c r="Q59" s="46" t="s">
        <v>91</v>
      </c>
      <c r="R59" s="20">
        <v>25</v>
      </c>
      <c r="S59" s="96"/>
      <c r="T59" s="34"/>
    </row>
    <row r="60" spans="1:20" s="1" customFormat="1" ht="24.75" customHeight="1">
      <c r="A60" s="44" t="s">
        <v>59</v>
      </c>
      <c r="B60" s="20">
        <v>7</v>
      </c>
      <c r="C60" s="86" t="s">
        <v>62</v>
      </c>
      <c r="D60" s="20">
        <v>4.2</v>
      </c>
      <c r="E60" s="76">
        <v>1</v>
      </c>
      <c r="F60" s="20">
        <v>0.5</v>
      </c>
      <c r="G60" s="66"/>
      <c r="H60" s="47" t="s">
        <v>63</v>
      </c>
      <c r="I60" s="47">
        <v>100</v>
      </c>
      <c r="J60" s="47">
        <v>0.6</v>
      </c>
      <c r="K60" s="47">
        <v>3</v>
      </c>
      <c r="L60" s="20">
        <v>21</v>
      </c>
      <c r="M60" s="20">
        <v>32</v>
      </c>
      <c r="N60" s="47">
        <v>200</v>
      </c>
      <c r="O60" s="20">
        <v>1</v>
      </c>
      <c r="P60" s="85" t="s">
        <v>49</v>
      </c>
      <c r="Q60" s="46" t="s">
        <v>88</v>
      </c>
      <c r="R60" s="20">
        <v>25</v>
      </c>
      <c r="S60" s="96"/>
      <c r="T60" s="34"/>
    </row>
    <row r="61" spans="1:20" s="1" customFormat="1" ht="24.75" customHeight="1" thickBot="1">
      <c r="A61" s="48" t="s">
        <v>59</v>
      </c>
      <c r="B61" s="21">
        <v>2</v>
      </c>
      <c r="C61" s="21">
        <v>20</v>
      </c>
      <c r="D61" s="50">
        <v>14</v>
      </c>
      <c r="E61" s="84">
        <v>1</v>
      </c>
      <c r="F61" s="21">
        <v>3.5</v>
      </c>
      <c r="G61" s="68"/>
      <c r="H61" s="49" t="s">
        <v>64</v>
      </c>
      <c r="I61" s="49">
        <v>55</v>
      </c>
      <c r="J61" s="49">
        <v>0.8</v>
      </c>
      <c r="K61" s="49">
        <v>2</v>
      </c>
      <c r="L61" s="21">
        <v>17</v>
      </c>
      <c r="M61" s="21">
        <v>24</v>
      </c>
      <c r="N61" s="49">
        <v>190</v>
      </c>
      <c r="O61" s="21">
        <v>1</v>
      </c>
      <c r="P61" s="85" t="s">
        <v>49</v>
      </c>
      <c r="Q61" s="46" t="s">
        <v>88</v>
      </c>
      <c r="R61" s="21">
        <v>30</v>
      </c>
      <c r="S61" s="97"/>
      <c r="T61" s="34"/>
    </row>
    <row r="62" spans="1:19" s="1" customFormat="1" ht="17.25" customHeight="1" thickBot="1">
      <c r="A62" s="22" t="s">
        <v>51</v>
      </c>
      <c r="B62" s="52"/>
      <c r="C62" s="53"/>
      <c r="D62" s="54"/>
      <c r="E62" s="53"/>
      <c r="F62" s="55">
        <f>SUM(F54:F61)</f>
        <v>24.7</v>
      </c>
      <c r="G62" s="56"/>
      <c r="H62" s="53"/>
      <c r="I62" s="53"/>
      <c r="J62" s="53"/>
      <c r="K62" s="53"/>
      <c r="L62" s="53"/>
      <c r="M62" s="53"/>
      <c r="N62" s="57"/>
      <c r="O62" s="57"/>
      <c r="P62" s="53"/>
      <c r="Q62" s="58"/>
      <c r="R62" s="58"/>
      <c r="S62" s="59"/>
    </row>
    <row r="63" spans="1:19" s="1" customFormat="1" ht="19.5" customHeight="1">
      <c r="A63" s="98" t="s">
        <v>65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 s="1" customFormat="1" ht="19.5" customHeight="1">
      <c r="A64" s="20" t="s">
        <v>66</v>
      </c>
      <c r="B64" s="20">
        <v>34</v>
      </c>
      <c r="C64" s="20">
        <v>26</v>
      </c>
      <c r="D64" s="20">
        <v>2.3</v>
      </c>
      <c r="E64" s="20"/>
      <c r="F64" s="20">
        <v>2.3</v>
      </c>
      <c r="G64" s="20"/>
      <c r="H64" s="20" t="s">
        <v>67</v>
      </c>
      <c r="I64" s="20">
        <v>85</v>
      </c>
      <c r="J64" s="20">
        <v>0.65</v>
      </c>
      <c r="K64" s="20">
        <v>1</v>
      </c>
      <c r="L64" s="20">
        <v>23</v>
      </c>
      <c r="M64" s="20">
        <v>32</v>
      </c>
      <c r="N64" s="20">
        <v>290</v>
      </c>
      <c r="O64" s="20">
        <v>1</v>
      </c>
      <c r="P64" s="20" t="s">
        <v>49</v>
      </c>
      <c r="Q64" s="20" t="s">
        <v>90</v>
      </c>
      <c r="R64" s="20">
        <v>40</v>
      </c>
      <c r="S64" s="94" t="s">
        <v>54</v>
      </c>
    </row>
    <row r="65" spans="1:19" s="1" customFormat="1" ht="19.5" customHeight="1">
      <c r="A65" s="20" t="s">
        <v>66</v>
      </c>
      <c r="B65" s="20">
        <v>34</v>
      </c>
      <c r="C65" s="20">
        <v>10</v>
      </c>
      <c r="D65" s="20">
        <v>3.7</v>
      </c>
      <c r="E65" s="20"/>
      <c r="F65" s="20">
        <v>3.7</v>
      </c>
      <c r="G65" s="20"/>
      <c r="H65" s="20" t="s">
        <v>43</v>
      </c>
      <c r="I65" s="20">
        <v>80</v>
      </c>
      <c r="J65" s="20">
        <v>0.65</v>
      </c>
      <c r="K65" s="20">
        <v>1</v>
      </c>
      <c r="L65" s="20">
        <v>22</v>
      </c>
      <c r="M65" s="20">
        <v>28</v>
      </c>
      <c r="N65" s="20">
        <v>300</v>
      </c>
      <c r="O65" s="20">
        <v>1</v>
      </c>
      <c r="P65" s="20" t="s">
        <v>49</v>
      </c>
      <c r="Q65" s="20" t="s">
        <v>90</v>
      </c>
      <c r="R65" s="20">
        <v>20</v>
      </c>
      <c r="S65" s="94"/>
    </row>
    <row r="66" spans="1:19" s="1" customFormat="1" ht="19.5" customHeight="1">
      <c r="A66" s="20" t="s">
        <v>66</v>
      </c>
      <c r="B66" s="20">
        <v>34</v>
      </c>
      <c r="C66" s="20">
        <v>14</v>
      </c>
      <c r="D66" s="20">
        <v>4.1</v>
      </c>
      <c r="E66" s="20"/>
      <c r="F66" s="20">
        <v>4.1</v>
      </c>
      <c r="G66" s="20"/>
      <c r="H66" s="20" t="s">
        <v>44</v>
      </c>
      <c r="I66" s="20">
        <v>40</v>
      </c>
      <c r="J66" s="20">
        <v>0.7</v>
      </c>
      <c r="K66" s="20">
        <v>1</v>
      </c>
      <c r="L66" s="20">
        <v>17</v>
      </c>
      <c r="M66" s="20">
        <v>20</v>
      </c>
      <c r="N66" s="20">
        <v>220</v>
      </c>
      <c r="O66" s="20">
        <v>1</v>
      </c>
      <c r="P66" s="20" t="s">
        <v>49</v>
      </c>
      <c r="Q66" s="20" t="s">
        <v>90</v>
      </c>
      <c r="R66" s="20">
        <v>30</v>
      </c>
      <c r="S66" s="94"/>
    </row>
    <row r="67" spans="1:19" s="1" customFormat="1" ht="19.5" customHeight="1">
      <c r="A67" s="20" t="s">
        <v>66</v>
      </c>
      <c r="B67" s="20">
        <v>33</v>
      </c>
      <c r="C67" s="20">
        <v>35</v>
      </c>
      <c r="D67" s="20">
        <v>1.1</v>
      </c>
      <c r="E67" s="20"/>
      <c r="F67" s="20">
        <v>1.1</v>
      </c>
      <c r="G67" s="20"/>
      <c r="H67" s="20" t="s">
        <v>68</v>
      </c>
      <c r="I67" s="20">
        <v>75</v>
      </c>
      <c r="J67" s="20">
        <v>0.6</v>
      </c>
      <c r="K67" s="20">
        <v>2</v>
      </c>
      <c r="L67" s="20">
        <v>22</v>
      </c>
      <c r="M67" s="20">
        <v>28</v>
      </c>
      <c r="N67" s="20">
        <v>280</v>
      </c>
      <c r="O67" s="20">
        <v>1</v>
      </c>
      <c r="P67" s="20" t="s">
        <v>49</v>
      </c>
      <c r="Q67" s="20" t="s">
        <v>90</v>
      </c>
      <c r="R67" s="20">
        <v>30</v>
      </c>
      <c r="S67" s="94"/>
    </row>
    <row r="68" spans="1:19" s="1" customFormat="1" ht="19.5" customHeight="1">
      <c r="A68" s="20" t="s">
        <v>66</v>
      </c>
      <c r="B68" s="20">
        <v>29</v>
      </c>
      <c r="C68" s="20">
        <v>24</v>
      </c>
      <c r="D68" s="20">
        <v>2.3</v>
      </c>
      <c r="E68" s="20"/>
      <c r="F68" s="20">
        <v>2.3</v>
      </c>
      <c r="G68" s="20"/>
      <c r="H68" s="20" t="s">
        <v>45</v>
      </c>
      <c r="I68" s="20">
        <v>45</v>
      </c>
      <c r="J68" s="20">
        <v>0.6</v>
      </c>
      <c r="K68" s="20" t="s">
        <v>69</v>
      </c>
      <c r="L68" s="20">
        <v>19</v>
      </c>
      <c r="M68" s="20">
        <v>20</v>
      </c>
      <c r="N68" s="20">
        <v>260</v>
      </c>
      <c r="O68" s="20">
        <v>1</v>
      </c>
      <c r="P68" s="20" t="s">
        <v>49</v>
      </c>
      <c r="Q68" s="20" t="s">
        <v>90</v>
      </c>
      <c r="R68" s="20">
        <v>25</v>
      </c>
      <c r="S68" s="94"/>
    </row>
    <row r="69" spans="1:19" s="1" customFormat="1" ht="19.5" customHeight="1">
      <c r="A69" s="20" t="s">
        <v>66</v>
      </c>
      <c r="B69" s="20">
        <v>34</v>
      </c>
      <c r="C69" s="20">
        <v>24</v>
      </c>
      <c r="D69" s="20">
        <v>1.3</v>
      </c>
      <c r="E69" s="20"/>
      <c r="F69" s="20">
        <v>1.3</v>
      </c>
      <c r="G69" s="20"/>
      <c r="H69" s="20" t="s">
        <v>45</v>
      </c>
      <c r="I69" s="20">
        <v>35</v>
      </c>
      <c r="J69" s="20">
        <v>0.85</v>
      </c>
      <c r="K69" s="20">
        <v>1</v>
      </c>
      <c r="L69" s="20">
        <v>15</v>
      </c>
      <c r="M69" s="20">
        <v>18</v>
      </c>
      <c r="N69" s="20">
        <v>230</v>
      </c>
      <c r="O69" s="20">
        <v>1</v>
      </c>
      <c r="P69" s="20" t="s">
        <v>49</v>
      </c>
      <c r="Q69" s="20" t="s">
        <v>90</v>
      </c>
      <c r="R69" s="20">
        <v>25</v>
      </c>
      <c r="S69" s="94"/>
    </row>
    <row r="70" spans="1:19" s="1" customFormat="1" ht="19.5" customHeight="1">
      <c r="A70" s="20" t="s">
        <v>66</v>
      </c>
      <c r="B70" s="20">
        <v>34</v>
      </c>
      <c r="C70" s="20">
        <v>25</v>
      </c>
      <c r="D70" s="20">
        <v>0.2</v>
      </c>
      <c r="E70" s="20"/>
      <c r="F70" s="20">
        <v>0.2</v>
      </c>
      <c r="G70" s="20"/>
      <c r="H70" s="20" t="s">
        <v>43</v>
      </c>
      <c r="I70" s="20">
        <v>55</v>
      </c>
      <c r="J70" s="20">
        <v>0.7</v>
      </c>
      <c r="K70" s="20">
        <v>2</v>
      </c>
      <c r="L70" s="20">
        <v>20</v>
      </c>
      <c r="M70" s="20">
        <v>22</v>
      </c>
      <c r="N70" s="20">
        <v>280</v>
      </c>
      <c r="O70" s="20">
        <v>1</v>
      </c>
      <c r="P70" s="20" t="s">
        <v>49</v>
      </c>
      <c r="Q70" s="20" t="s">
        <v>90</v>
      </c>
      <c r="R70" s="20">
        <v>25</v>
      </c>
      <c r="S70" s="94"/>
    </row>
    <row r="71" spans="1:19" s="1" customFormat="1" ht="19.5" customHeight="1">
      <c r="A71" s="20" t="s">
        <v>66</v>
      </c>
      <c r="B71" s="20">
        <v>32</v>
      </c>
      <c r="C71" s="20">
        <v>32</v>
      </c>
      <c r="D71" s="20">
        <v>1.3</v>
      </c>
      <c r="E71" s="20"/>
      <c r="F71" s="20">
        <v>1.3</v>
      </c>
      <c r="G71" s="20"/>
      <c r="H71" s="20" t="s">
        <v>45</v>
      </c>
      <c r="I71" s="20">
        <v>45</v>
      </c>
      <c r="J71" s="20">
        <v>0.7</v>
      </c>
      <c r="K71" s="20" t="s">
        <v>69</v>
      </c>
      <c r="L71" s="20">
        <v>19</v>
      </c>
      <c r="M71" s="20">
        <v>20</v>
      </c>
      <c r="N71" s="20">
        <v>260</v>
      </c>
      <c r="O71" s="20">
        <v>1</v>
      </c>
      <c r="P71" s="20" t="s">
        <v>49</v>
      </c>
      <c r="Q71" s="20" t="s">
        <v>90</v>
      </c>
      <c r="R71" s="20">
        <v>25</v>
      </c>
      <c r="S71" s="94"/>
    </row>
    <row r="72" spans="1:19" s="1" customFormat="1" ht="19.5" customHeight="1">
      <c r="A72" s="20" t="s">
        <v>66</v>
      </c>
      <c r="B72" s="20">
        <v>23</v>
      </c>
      <c r="C72" s="20">
        <v>7</v>
      </c>
      <c r="D72" s="20">
        <v>7.7</v>
      </c>
      <c r="E72" s="20">
        <v>1</v>
      </c>
      <c r="F72" s="51">
        <v>3</v>
      </c>
      <c r="G72" s="20"/>
      <c r="H72" s="20" t="s">
        <v>63</v>
      </c>
      <c r="I72" s="20">
        <v>59</v>
      </c>
      <c r="J72" s="20">
        <v>0.7</v>
      </c>
      <c r="K72" s="20">
        <v>1</v>
      </c>
      <c r="L72" s="20">
        <v>22</v>
      </c>
      <c r="M72" s="20">
        <v>24</v>
      </c>
      <c r="N72" s="20">
        <v>290</v>
      </c>
      <c r="O72" s="20">
        <v>1</v>
      </c>
      <c r="P72" s="20" t="s">
        <v>49</v>
      </c>
      <c r="Q72" s="20" t="s">
        <v>86</v>
      </c>
      <c r="R72" s="20">
        <v>35</v>
      </c>
      <c r="S72" s="94"/>
    </row>
    <row r="73" spans="1:19" s="1" customFormat="1" ht="19.5" customHeight="1">
      <c r="A73" s="20" t="s">
        <v>66</v>
      </c>
      <c r="B73" s="20">
        <v>23</v>
      </c>
      <c r="C73" s="20">
        <v>7</v>
      </c>
      <c r="D73" s="20">
        <v>7.7</v>
      </c>
      <c r="E73" s="20">
        <v>2</v>
      </c>
      <c r="F73" s="51">
        <v>2</v>
      </c>
      <c r="G73" s="20"/>
      <c r="H73" s="20" t="s">
        <v>63</v>
      </c>
      <c r="I73" s="20">
        <v>59</v>
      </c>
      <c r="J73" s="20">
        <v>0.7</v>
      </c>
      <c r="K73" s="20">
        <v>1</v>
      </c>
      <c r="L73" s="20">
        <v>22</v>
      </c>
      <c r="M73" s="20">
        <v>24</v>
      </c>
      <c r="N73" s="20">
        <v>290</v>
      </c>
      <c r="O73" s="20">
        <v>1</v>
      </c>
      <c r="P73" s="20" t="s">
        <v>49</v>
      </c>
      <c r="Q73" s="20" t="s">
        <v>86</v>
      </c>
      <c r="R73" s="20">
        <v>30</v>
      </c>
      <c r="S73" s="94"/>
    </row>
    <row r="74" spans="1:19" s="1" customFormat="1" ht="19.5" customHeight="1">
      <c r="A74" s="20" t="s">
        <v>66</v>
      </c>
      <c r="B74" s="86">
        <v>22</v>
      </c>
      <c r="C74" s="86">
        <v>16</v>
      </c>
      <c r="D74" s="20">
        <v>2.7</v>
      </c>
      <c r="E74" s="20"/>
      <c r="F74" s="20">
        <v>2.7</v>
      </c>
      <c r="G74" s="20"/>
      <c r="H74" s="20" t="s">
        <v>70</v>
      </c>
      <c r="I74" s="20">
        <v>65</v>
      </c>
      <c r="J74" s="20">
        <v>0.6</v>
      </c>
      <c r="K74" s="20">
        <v>1</v>
      </c>
      <c r="L74" s="20">
        <v>23</v>
      </c>
      <c r="M74" s="20">
        <v>28</v>
      </c>
      <c r="N74" s="20">
        <v>230</v>
      </c>
      <c r="O74" s="20">
        <v>1</v>
      </c>
      <c r="P74" s="20" t="s">
        <v>49</v>
      </c>
      <c r="Q74" s="23" t="s">
        <v>89</v>
      </c>
      <c r="R74" s="20">
        <v>30</v>
      </c>
      <c r="S74" s="94"/>
    </row>
    <row r="75" spans="1:19" s="1" customFormat="1" ht="19.5" customHeight="1">
      <c r="A75" s="20" t="s">
        <v>66</v>
      </c>
      <c r="B75" s="86">
        <v>16</v>
      </c>
      <c r="C75" s="86">
        <v>26</v>
      </c>
      <c r="D75" s="51">
        <v>1</v>
      </c>
      <c r="E75" s="20"/>
      <c r="F75" s="51">
        <v>1</v>
      </c>
      <c r="G75" s="20"/>
      <c r="H75" s="20" t="s">
        <v>45</v>
      </c>
      <c r="I75" s="20">
        <v>58</v>
      </c>
      <c r="J75" s="20">
        <v>0.7</v>
      </c>
      <c r="K75" s="20" t="s">
        <v>69</v>
      </c>
      <c r="L75" s="20">
        <v>24</v>
      </c>
      <c r="M75" s="20">
        <v>28</v>
      </c>
      <c r="N75" s="20">
        <v>360</v>
      </c>
      <c r="O75" s="20">
        <v>1</v>
      </c>
      <c r="P75" s="20" t="s">
        <v>49</v>
      </c>
      <c r="Q75" s="20" t="s">
        <v>88</v>
      </c>
      <c r="R75" s="20">
        <v>30</v>
      </c>
      <c r="S75" s="94"/>
    </row>
    <row r="76" spans="1:19" s="1" customFormat="1" ht="24.75" customHeight="1">
      <c r="A76" s="20" t="s">
        <v>66</v>
      </c>
      <c r="B76" s="86">
        <v>19</v>
      </c>
      <c r="C76" s="86">
        <v>3</v>
      </c>
      <c r="D76" s="20">
        <v>3.1</v>
      </c>
      <c r="E76" s="20"/>
      <c r="F76" s="20">
        <v>3.1</v>
      </c>
      <c r="G76" s="20"/>
      <c r="H76" s="20" t="s">
        <v>71</v>
      </c>
      <c r="I76" s="20">
        <v>50</v>
      </c>
      <c r="J76" s="20">
        <v>0.7</v>
      </c>
      <c r="K76" s="20" t="s">
        <v>69</v>
      </c>
      <c r="L76" s="20">
        <v>21</v>
      </c>
      <c r="M76" s="20">
        <v>22</v>
      </c>
      <c r="N76" s="20">
        <v>300</v>
      </c>
      <c r="O76" s="20">
        <v>1</v>
      </c>
      <c r="P76" s="20" t="s">
        <v>49</v>
      </c>
      <c r="Q76" s="20" t="s">
        <v>87</v>
      </c>
      <c r="R76" s="20">
        <v>40</v>
      </c>
      <c r="S76" s="94"/>
    </row>
    <row r="77" spans="1:19" s="1" customFormat="1" ht="27.75" customHeight="1">
      <c r="A77" s="20" t="s">
        <v>66</v>
      </c>
      <c r="B77" s="86">
        <v>19</v>
      </c>
      <c r="C77" s="86">
        <v>5</v>
      </c>
      <c r="D77" s="20">
        <v>0.4</v>
      </c>
      <c r="E77" s="20"/>
      <c r="F77" s="20">
        <v>0.4</v>
      </c>
      <c r="G77" s="20"/>
      <c r="H77" s="20" t="s">
        <v>45</v>
      </c>
      <c r="I77" s="20">
        <v>85</v>
      </c>
      <c r="J77" s="20">
        <v>0.6</v>
      </c>
      <c r="K77" s="20">
        <v>1</v>
      </c>
      <c r="L77" s="20">
        <v>26</v>
      </c>
      <c r="M77" s="20">
        <v>32</v>
      </c>
      <c r="N77" s="20">
        <v>340</v>
      </c>
      <c r="O77" s="20">
        <v>1</v>
      </c>
      <c r="P77" s="20" t="s">
        <v>49</v>
      </c>
      <c r="Q77" s="20" t="s">
        <v>87</v>
      </c>
      <c r="R77" s="20">
        <v>20</v>
      </c>
      <c r="S77" s="94"/>
    </row>
    <row r="78" spans="1:19" s="1" customFormat="1" ht="19.5" customHeight="1" thickBot="1">
      <c r="A78" s="20" t="s">
        <v>66</v>
      </c>
      <c r="B78" s="87">
        <v>22</v>
      </c>
      <c r="C78" s="87">
        <v>20</v>
      </c>
      <c r="D78" s="50">
        <v>3.2</v>
      </c>
      <c r="E78" s="21"/>
      <c r="F78" s="50">
        <v>3.2</v>
      </c>
      <c r="G78" s="50"/>
      <c r="H78" s="21" t="s">
        <v>43</v>
      </c>
      <c r="I78" s="21">
        <v>60</v>
      </c>
      <c r="J78" s="21">
        <v>0.65</v>
      </c>
      <c r="K78" s="21">
        <v>1</v>
      </c>
      <c r="L78" s="21">
        <v>22</v>
      </c>
      <c r="M78" s="21">
        <v>24</v>
      </c>
      <c r="N78" s="21">
        <v>300</v>
      </c>
      <c r="O78" s="21">
        <v>1</v>
      </c>
      <c r="P78" s="21" t="s">
        <v>49</v>
      </c>
      <c r="Q78" s="20" t="s">
        <v>90</v>
      </c>
      <c r="R78" s="21">
        <v>40</v>
      </c>
      <c r="S78" s="94"/>
    </row>
    <row r="79" spans="1:19" s="1" customFormat="1" ht="18" customHeight="1" thickBot="1">
      <c r="A79" s="22" t="s">
        <v>51</v>
      </c>
      <c r="B79" s="30"/>
      <c r="C79" s="28"/>
      <c r="D79" s="29"/>
      <c r="E79" s="28"/>
      <c r="F79" s="18">
        <f>SUM(F64:F78)</f>
        <v>31.7</v>
      </c>
      <c r="G79" s="18">
        <f>SUM(G63:G78)</f>
        <v>0</v>
      </c>
      <c r="H79" s="28"/>
      <c r="I79" s="28"/>
      <c r="J79" s="28"/>
      <c r="K79" s="28"/>
      <c r="L79" s="28"/>
      <c r="M79" s="28"/>
      <c r="N79" s="31"/>
      <c r="O79" s="35"/>
      <c r="P79" s="30"/>
      <c r="Q79" s="32"/>
      <c r="R79" s="32"/>
      <c r="S79" s="33"/>
    </row>
    <row r="80" spans="1:20" s="14" customFormat="1" ht="22.5" customHeight="1" thickBot="1">
      <c r="A80" s="121" t="s">
        <v>52</v>
      </c>
      <c r="B80" s="122"/>
      <c r="C80" s="122"/>
      <c r="D80" s="123"/>
      <c r="E80" s="36"/>
      <c r="F80" s="19">
        <f>SUM(F62,F79,F52)</f>
        <v>128.89999999999998</v>
      </c>
      <c r="G80" s="37"/>
      <c r="H80" s="38"/>
      <c r="I80" s="38"/>
      <c r="J80" s="38"/>
      <c r="K80" s="38"/>
      <c r="L80" s="38"/>
      <c r="M80" s="38"/>
      <c r="N80" s="39"/>
      <c r="O80" s="39"/>
      <c r="P80" s="38"/>
      <c r="Q80" s="38"/>
      <c r="R80" s="38"/>
      <c r="S80" s="40"/>
      <c r="T80" s="15"/>
    </row>
    <row r="81" spans="1:19" s="1" customFormat="1" ht="23.25" customHeight="1">
      <c r="A81" s="116" t="s">
        <v>74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</row>
    <row r="82" spans="1:19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s="1" customFormat="1" ht="15.75" customHeight="1">
      <c r="A83" s="6"/>
      <c r="B83" s="124" t="s">
        <v>47</v>
      </c>
      <c r="C83" s="124"/>
      <c r="D83" s="124"/>
      <c r="E83" s="124"/>
      <c r="F83" s="124"/>
      <c r="G83" s="124"/>
      <c r="H83" s="5"/>
      <c r="I83" s="119" t="s">
        <v>25</v>
      </c>
      <c r="J83" s="119"/>
      <c r="K83" s="119"/>
      <c r="L83" s="119"/>
      <c r="M83" s="5"/>
      <c r="N83" s="5"/>
      <c r="O83" s="124" t="s">
        <v>48</v>
      </c>
      <c r="P83" s="124"/>
      <c r="Q83" s="124"/>
      <c r="R83" s="6"/>
      <c r="S83"/>
    </row>
    <row r="84" spans="1:19" s="1" customFormat="1" ht="15.75" customHeight="1">
      <c r="A84" s="6"/>
      <c r="B84" s="115" t="s">
        <v>23</v>
      </c>
      <c r="C84" s="115"/>
      <c r="D84" s="115"/>
      <c r="E84" s="115"/>
      <c r="F84" s="115"/>
      <c r="G84" s="115"/>
      <c r="H84" s="7"/>
      <c r="I84" s="115" t="s">
        <v>24</v>
      </c>
      <c r="J84" s="115"/>
      <c r="K84" s="115"/>
      <c r="L84" s="115"/>
      <c r="M84" s="7"/>
      <c r="N84" s="7"/>
      <c r="O84" s="115" t="s">
        <v>26</v>
      </c>
      <c r="P84" s="115"/>
      <c r="Q84" s="115"/>
      <c r="R84" s="6"/>
      <c r="S84"/>
    </row>
    <row r="85" spans="1:19" s="1" customFormat="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/>
    </row>
    <row r="86" spans="1:19" s="1" customFormat="1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/>
    </row>
    <row r="87" spans="1:19" s="14" customFormat="1" ht="17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/>
    </row>
    <row r="88" spans="1:19" s="14" customFormat="1" ht="17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/>
    </row>
    <row r="89" spans="1:18" ht="1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24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0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ht="15.75" customHeight="1"/>
    <row r="93" ht="14.25" customHeight="1"/>
    <row r="94" ht="15" customHeight="1"/>
    <row r="95" ht="15" customHeight="1"/>
  </sheetData>
  <sheetProtection/>
  <mergeCells count="51">
    <mergeCell ref="I83:L83"/>
    <mergeCell ref="A7:G7"/>
    <mergeCell ref="A80:D80"/>
    <mergeCell ref="A8:G8"/>
    <mergeCell ref="O83:Q83"/>
    <mergeCell ref="B83:G83"/>
    <mergeCell ref="A16:S16"/>
    <mergeCell ref="A10:G10"/>
    <mergeCell ref="H21:N21"/>
    <mergeCell ref="N9:S9"/>
    <mergeCell ref="B84:G84"/>
    <mergeCell ref="P21:P22"/>
    <mergeCell ref="O84:Q84"/>
    <mergeCell ref="I84:L84"/>
    <mergeCell ref="A81:S81"/>
    <mergeCell ref="A5:G5"/>
    <mergeCell ref="N5:S5"/>
    <mergeCell ref="A6:G6"/>
    <mergeCell ref="N7:S7"/>
    <mergeCell ref="N8:S8"/>
    <mergeCell ref="A2:F2"/>
    <mergeCell ref="M2:Q2"/>
    <mergeCell ref="C21:C22"/>
    <mergeCell ref="A3:G3"/>
    <mergeCell ref="N3:R3"/>
    <mergeCell ref="A4:F4"/>
    <mergeCell ref="A11:G11"/>
    <mergeCell ref="E21:E22"/>
    <mergeCell ref="A21:A22"/>
    <mergeCell ref="G2:J2"/>
    <mergeCell ref="N6:S6"/>
    <mergeCell ref="A24:S24"/>
    <mergeCell ref="N12:S12"/>
    <mergeCell ref="N13:S13"/>
    <mergeCell ref="A17:S17"/>
    <mergeCell ref="N11:S11"/>
    <mergeCell ref="S25:S51"/>
    <mergeCell ref="S54:S61"/>
    <mergeCell ref="A63:S63"/>
    <mergeCell ref="S64:S78"/>
    <mergeCell ref="A53:S53"/>
    <mergeCell ref="A18:S18"/>
    <mergeCell ref="F21:G21"/>
    <mergeCell ref="D21:D22"/>
    <mergeCell ref="A19:S19"/>
    <mergeCell ref="N10:S10"/>
    <mergeCell ref="Q21:Q22"/>
    <mergeCell ref="S21:S22"/>
    <mergeCell ref="R21:R22"/>
    <mergeCell ref="B21:B22"/>
    <mergeCell ref="O21:O22"/>
  </mergeCells>
  <printOptions/>
  <pageMargins left="0.33" right="0.15748031496062992" top="0.35433070866141736" bottom="0.1968503937007874" header="0.35433070866141736" footer="0.1968503937007874"/>
  <pageSetup fitToHeight="0" fitToWidth="0" horizontalDpi="600" verticalDpi="600" orientation="landscape" paperSize="9" scale="80" r:id="rId1"/>
  <ignoredErrors>
    <ignoredError sqref="G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2019-05-02T06:02:50Z</cp:lastPrinted>
  <dcterms:created xsi:type="dcterms:W3CDTF">2017-07-26T10:58:12Z</dcterms:created>
  <dcterms:modified xsi:type="dcterms:W3CDTF">2019-06-21T11:55:29Z</dcterms:modified>
  <cp:category/>
  <cp:version/>
  <cp:contentType/>
  <cp:contentStatus/>
</cp:coreProperties>
</file>