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Лист1!$A$1:$S$42</definedName>
  </definedNames>
  <calcPr calcId="144525"/>
</workbook>
</file>

<file path=xl/calcChain.xml><?xml version="1.0" encoding="utf-8"?>
<calcChain xmlns="http://schemas.openxmlformats.org/spreadsheetml/2006/main">
  <c r="F36" i="1"/>
  <c r="F39" s="1"/>
</calcChain>
</file>

<file path=xl/sharedStrings.xml><?xml version="1.0" encoding="utf-8"?>
<sst xmlns="http://schemas.openxmlformats.org/spreadsheetml/2006/main" count="135" uniqueCount="74">
  <si>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</si>
  <si>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</si>
  <si>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</si>
  <si>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</si>
  <si>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</si>
  <si>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</si>
  <si>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</si>
  <si>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</si>
  <si>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</si>
  <si>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</si>
  <si>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</si>
  <si>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</si>
  <si>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</si>
  <si>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</si>
  <si>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</si>
  <si>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</si>
  <si>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</si>
  <si>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</si>
  <si>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</si>
  <si>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</si>
  <si>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</si>
  <si>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</si>
  <si>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</si>
  <si>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</si>
  <si>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</si>
  <si>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</si>
  <si>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</si>
  <si>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</si>
  <si>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</si>
  <si>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</si>
  <si>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на 1 га</t>
    </r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</si>
  <si>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</si>
  <si>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</si>
  <si>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</si>
  <si>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</si>
  <si>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</si>
  <si>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</si>
  <si>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</si>
  <si>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</si>
  <si>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</si>
  <si>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О.В. Кошин</t>
  </si>
  <si>
    <t>В.М. Сухович</t>
  </si>
  <si>
    <t>заходів з поліпшення санітарного стану лісів на 2019 рік</t>
  </si>
  <si>
    <t>Державне підприємство "Клеванське  лісове  господарство"</t>
  </si>
  <si>
    <t>1А</t>
  </si>
  <si>
    <t>СРВ</t>
  </si>
  <si>
    <t>лісовпорядкуванням не виявлено</t>
  </si>
  <si>
    <t>Новоставське</t>
  </si>
  <si>
    <t>ЛГЧЛЗЗ</t>
  </si>
  <si>
    <t>9Сз1Бп+Дз</t>
  </si>
  <si>
    <t>9Сз1Дз+Гз+Бп</t>
  </si>
  <si>
    <t>Директор ДП “Клеванське ЛГ”</t>
  </si>
  <si>
    <t>Чуприна С.В.</t>
  </si>
  <si>
    <t>лісовпорядкуванням
не виявлено</t>
  </si>
  <si>
    <t>4Влч5Бп1Яз+Лпд+Ос</t>
  </si>
  <si>
    <t>5Влч1Яз4Бп+Лпд</t>
  </si>
  <si>
    <t>4Бп2Влч1Ос3Яз</t>
  </si>
  <si>
    <t>5Бп4Влч1Яз</t>
  </si>
  <si>
    <t>8Сз1Бп1Дз+Ялє</t>
  </si>
  <si>
    <t>5Бп2Дз2Сз1Влч+Ос+Яз+Гз</t>
  </si>
  <si>
    <t>6Сз1Бп1Ялє1Гз1Дз</t>
  </si>
  <si>
    <t>5Сз3Бп1Дз1Гз+Клг+Ялє</t>
  </si>
  <si>
    <t>1а</t>
  </si>
  <si>
    <t>6Сз2Дз2Бп+Гз</t>
  </si>
  <si>
    <t>5Дз2Бп2Гз1Ос+Сз</t>
  </si>
  <si>
    <t>6Дз2Сз2Гз</t>
  </si>
  <si>
    <t>9Сз1Бп+Дз+Гз</t>
  </si>
  <si>
    <t>Всього</t>
  </si>
  <si>
    <t>Лісовпор. Не виявлено</t>
  </si>
  <si>
    <t>Разом СРВ</t>
  </si>
  <si>
    <t>Природній відпад, захаращеність</t>
  </si>
  <si>
    <t>КВШ, ПРГВ, Захаращенсть</t>
  </si>
  <si>
    <t>КВШ, ПРГВ, (всихання Сз)</t>
  </si>
  <si>
    <t>Суське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</si>
</sst>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Border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6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/>
    <xf numFmtId="0" fontId="1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64" fontId="17" fillId="0" borderId="4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BreakPreview" topLeftCell="A22" zoomScaleSheetLayoutView="100" zoomScalePageLayoutView="85" workbookViewId="0">
      <selection activeCell="A22" sqref="A22:A35"/>
    </sheetView>
  </sheetViews>
  <sheetFormatPr defaultColWidth="9.140625" defaultRowHeight="15"/>
  <cols>
    <col min="1" max="1" width="8.5703125" style="1" customWidth="1"/>
    <col min="2" max="2" width="6.7109375" style="1" customWidth="1"/>
    <col min="3" max="3" width="6.28515625" style="1" customWidth="1"/>
    <col min="4" max="4" width="6.5703125" style="1" customWidth="1"/>
    <col min="5" max="5" width="9.140625" style="1"/>
    <col min="6" max="6" width="6.7109375" style="1" customWidth="1"/>
    <col min="7" max="7" width="7.140625" style="1" customWidth="1"/>
    <col min="8" max="8" width="20.28515625" style="1" customWidth="1"/>
    <col min="9" max="9" width="6.5703125" style="1" customWidth="1"/>
    <col min="10" max="10" width="7.28515625" style="29" customWidth="1"/>
    <col min="11" max="11" width="3.7109375" style="1" customWidth="1"/>
    <col min="12" max="13" width="4.7109375" style="1" customWidth="1"/>
    <col min="14" max="14" width="7.140625" style="1" customWidth="1"/>
    <col min="15" max="15" width="11.28515625" style="1" customWidth="1"/>
    <col min="16" max="16" width="7.140625" style="1" customWidth="1"/>
    <col min="17" max="17" width="27.28515625" style="1" customWidth="1"/>
    <col min="18" max="18" width="10.5703125" style="1" customWidth="1"/>
    <col min="19" max="19" width="9.140625" style="1" customWidth="1"/>
    <col min="20" max="20" width="1.5703125" style="1" customWidth="1"/>
    <col min="21" max="37" width="9.140625" style="1" hidden="1" customWidth="1"/>
    <col min="38" max="91" width="9.140625" style="1" customWidth="1"/>
    <col min="92" max="16384" width="9.140625" style="1"/>
  </cols>
  <sheetData>
    <row r="1" spans="1:19" s="9" customFormat="1" ht="13.15" customHeight="1">
      <c r="A1" s="59"/>
      <c r="B1" s="59"/>
      <c r="C1" s="59"/>
      <c r="D1" s="59"/>
      <c r="E1" s="59"/>
      <c r="F1" s="59"/>
      <c r="G1" s="3"/>
      <c r="H1" s="3"/>
      <c r="I1" s="3"/>
      <c r="J1" s="27"/>
      <c r="K1" s="3"/>
      <c r="L1" s="10"/>
      <c r="M1" s="10"/>
      <c r="N1" s="10"/>
      <c r="O1" s="3"/>
      <c r="Q1" s="51" t="s">
        <v>29</v>
      </c>
      <c r="R1" s="51"/>
      <c r="S1" s="51"/>
    </row>
    <row r="2" spans="1:19" s="8" customFormat="1" ht="13.15" customHeight="1">
      <c r="A2" s="59"/>
      <c r="B2" s="59"/>
      <c r="C2" s="59"/>
      <c r="D2" s="59"/>
      <c r="E2" s="59"/>
      <c r="F2" s="59"/>
      <c r="G2" s="3"/>
      <c r="H2" s="3"/>
      <c r="I2" s="3"/>
      <c r="J2" s="27"/>
      <c r="K2" s="3"/>
      <c r="L2" s="11"/>
      <c r="M2" s="11"/>
      <c r="N2" s="11"/>
      <c r="O2" s="3"/>
      <c r="P2" s="13"/>
      <c r="Q2" s="52" t="s">
        <v>13</v>
      </c>
      <c r="R2" s="52"/>
      <c r="S2" s="52"/>
    </row>
    <row r="3" spans="1:19" s="17" customFormat="1" ht="22.15" customHeight="1">
      <c r="A3" s="55" t="s">
        <v>12</v>
      </c>
      <c r="B3" s="55"/>
      <c r="C3" s="55"/>
      <c r="D3" s="55"/>
      <c r="E3" s="55"/>
      <c r="F3" s="55"/>
      <c r="H3" s="55"/>
      <c r="I3" s="55"/>
      <c r="J3" s="55"/>
      <c r="K3" s="55"/>
      <c r="L3" s="55"/>
      <c r="M3" s="55"/>
      <c r="N3" s="55"/>
      <c r="O3" s="55"/>
      <c r="Q3" s="55" t="s">
        <v>12</v>
      </c>
      <c r="R3" s="55"/>
      <c r="S3" s="55"/>
    </row>
    <row r="4" spans="1:19" s="16" customFormat="1" ht="22.15" customHeight="1">
      <c r="A4" s="53" t="s">
        <v>24</v>
      </c>
      <c r="B4" s="53"/>
      <c r="C4" s="53"/>
      <c r="D4" s="53"/>
      <c r="E4" s="53"/>
      <c r="F4" s="53"/>
      <c r="G4" s="15"/>
      <c r="H4" s="73"/>
      <c r="I4" s="73"/>
      <c r="J4" s="73"/>
      <c r="K4" s="73"/>
      <c r="L4" s="73"/>
      <c r="M4" s="73"/>
      <c r="N4" s="73"/>
      <c r="O4" s="73"/>
      <c r="Q4" s="56" t="s">
        <v>34</v>
      </c>
      <c r="R4" s="56"/>
      <c r="S4" s="56"/>
    </row>
    <row r="5" spans="1:19" s="17" customFormat="1" ht="13.15" customHeight="1">
      <c r="A5" s="60" t="s">
        <v>14</v>
      </c>
      <c r="B5" s="60"/>
      <c r="C5" s="60"/>
      <c r="D5" s="60"/>
      <c r="E5" s="60"/>
      <c r="F5" s="60"/>
      <c r="G5" s="16"/>
      <c r="H5" s="78"/>
      <c r="I5" s="78"/>
      <c r="J5" s="78"/>
      <c r="K5" s="78"/>
      <c r="L5" s="78"/>
      <c r="M5" s="78"/>
      <c r="N5" s="78"/>
      <c r="O5" s="78"/>
      <c r="Q5" s="57" t="s">
        <v>22</v>
      </c>
      <c r="R5" s="57"/>
      <c r="S5" s="57"/>
    </row>
    <row r="6" spans="1:19" s="18" customFormat="1" ht="22.15" customHeight="1">
      <c r="A6" s="53" t="s">
        <v>25</v>
      </c>
      <c r="B6" s="53"/>
      <c r="C6" s="53"/>
      <c r="D6" s="53"/>
      <c r="E6" s="53"/>
      <c r="F6" s="53"/>
      <c r="G6" s="15"/>
      <c r="H6" s="73"/>
      <c r="I6" s="73"/>
      <c r="J6" s="73"/>
      <c r="K6" s="73"/>
      <c r="L6" s="73"/>
      <c r="M6" s="73"/>
      <c r="N6" s="73"/>
      <c r="O6" s="73"/>
      <c r="Q6" s="53" t="s">
        <v>26</v>
      </c>
      <c r="R6" s="53"/>
      <c r="S6" s="53"/>
    </row>
    <row r="7" spans="1:19" s="14" customFormat="1" ht="13.15" customHeight="1">
      <c r="A7" s="57" t="s">
        <v>20</v>
      </c>
      <c r="B7" s="57"/>
      <c r="C7" s="57"/>
      <c r="D7" s="57"/>
      <c r="E7" s="57"/>
      <c r="F7" s="57"/>
      <c r="G7" s="16"/>
      <c r="H7" s="78"/>
      <c r="I7" s="78"/>
      <c r="J7" s="78"/>
      <c r="K7" s="78"/>
      <c r="L7" s="78"/>
      <c r="M7" s="78"/>
      <c r="N7" s="78"/>
      <c r="O7" s="78"/>
      <c r="Q7" s="58" t="s">
        <v>15</v>
      </c>
      <c r="R7" s="58"/>
      <c r="S7" s="58"/>
    </row>
    <row r="8" spans="1:19" s="9" customFormat="1" ht="22.15" customHeight="1">
      <c r="A8" s="79" t="s">
        <v>40</v>
      </c>
      <c r="B8" s="79"/>
      <c r="C8" s="79"/>
      <c r="D8" s="79"/>
      <c r="E8" s="79"/>
      <c r="F8" s="79"/>
      <c r="G8" s="15"/>
      <c r="H8" s="73"/>
      <c r="I8" s="73"/>
      <c r="J8" s="73"/>
      <c r="K8" s="73"/>
      <c r="L8" s="73"/>
      <c r="M8" s="73"/>
      <c r="N8" s="73"/>
      <c r="O8" s="73"/>
      <c r="Q8" s="53" t="s">
        <v>27</v>
      </c>
      <c r="R8" s="53"/>
      <c r="S8" s="53"/>
    </row>
    <row r="9" spans="1:19" s="12" customFormat="1" ht="13.15" customHeight="1">
      <c r="A9" s="74" t="s">
        <v>21</v>
      </c>
      <c r="B9" s="74"/>
      <c r="C9" s="74"/>
      <c r="D9" s="74"/>
      <c r="E9" s="74"/>
      <c r="F9" s="74"/>
      <c r="G9" s="16"/>
      <c r="H9" s="78"/>
      <c r="I9" s="78"/>
      <c r="J9" s="78"/>
      <c r="K9" s="78"/>
      <c r="L9" s="78"/>
      <c r="M9" s="78"/>
      <c r="N9" s="78"/>
      <c r="O9" s="78"/>
      <c r="Q9" s="57" t="s">
        <v>23</v>
      </c>
      <c r="R9" s="57"/>
      <c r="S9" s="57"/>
    </row>
    <row r="10" spans="1:19" s="2" customFormat="1" ht="22.15" customHeight="1">
      <c r="A10" s="54" t="s">
        <v>16</v>
      </c>
      <c r="B10" s="54"/>
      <c r="C10" s="54"/>
      <c r="D10" s="54"/>
      <c r="E10" s="54"/>
      <c r="F10" s="54"/>
      <c r="G10" s="14"/>
      <c r="H10" s="61"/>
      <c r="I10" s="61"/>
      <c r="J10" s="61"/>
      <c r="K10" s="61"/>
      <c r="L10" s="61"/>
      <c r="M10" s="61"/>
      <c r="N10" s="61"/>
      <c r="O10" s="61"/>
      <c r="Q10" s="77" t="s">
        <v>41</v>
      </c>
      <c r="R10" s="77"/>
      <c r="S10" s="77"/>
    </row>
    <row r="11" spans="1:19" s="2" customFormat="1" ht="13.15" customHeight="1">
      <c r="C11" s="9"/>
      <c r="D11" s="9"/>
      <c r="E11" s="9"/>
      <c r="F11" s="9"/>
      <c r="G11" s="9"/>
      <c r="H11" s="59"/>
      <c r="I11" s="59"/>
      <c r="J11" s="59"/>
      <c r="K11" s="59"/>
      <c r="L11" s="59"/>
      <c r="M11" s="59"/>
      <c r="N11" s="59"/>
      <c r="O11" s="59"/>
      <c r="Q11" s="76" t="s">
        <v>21</v>
      </c>
      <c r="R11" s="76"/>
      <c r="S11" s="76"/>
    </row>
    <row r="12" spans="1:19" s="2" customFormat="1" ht="22.15" customHeight="1">
      <c r="C12" s="12"/>
      <c r="D12" s="12"/>
      <c r="E12" s="12"/>
      <c r="F12" s="12"/>
      <c r="G12" s="12"/>
      <c r="H12" s="54"/>
      <c r="I12" s="54"/>
      <c r="J12" s="54"/>
      <c r="K12" s="54"/>
      <c r="L12" s="54"/>
      <c r="M12" s="54"/>
      <c r="N12" s="54"/>
      <c r="O12" s="54"/>
      <c r="Q12" s="75" t="s">
        <v>16</v>
      </c>
      <c r="R12" s="75"/>
      <c r="S12" s="75"/>
    </row>
    <row r="13" spans="1:19" s="5" customFormat="1" ht="22.15" customHeight="1">
      <c r="A13" s="62" t="s">
        <v>17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6" customFormat="1" ht="22.15" customHeight="1">
      <c r="A14" s="62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s="4" customFormat="1" ht="22.15" customHeight="1">
      <c r="A15" s="63" t="s">
        <v>43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7" customFormat="1" ht="13.15" customHeight="1">
      <c r="A16" s="64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s="4" customFormat="1" ht="22.15" customHeight="1">
      <c r="A17" s="65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s="19" customFormat="1" ht="13.15" customHeight="1">
      <c r="A18" s="51" t="s">
        <v>18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s="19" customFormat="1" ht="56.25" customHeight="1">
      <c r="A19" s="72" t="s">
        <v>32</v>
      </c>
      <c r="B19" s="71" t="s">
        <v>0</v>
      </c>
      <c r="C19" s="71" t="s">
        <v>31</v>
      </c>
      <c r="D19" s="71" t="s">
        <v>1</v>
      </c>
      <c r="E19" s="71" t="s">
        <v>2</v>
      </c>
      <c r="F19" s="82" t="s">
        <v>33</v>
      </c>
      <c r="G19" s="82"/>
      <c r="H19" s="82" t="s">
        <v>3</v>
      </c>
      <c r="I19" s="82"/>
      <c r="J19" s="82"/>
      <c r="K19" s="82"/>
      <c r="L19" s="82"/>
      <c r="M19" s="82"/>
      <c r="N19" s="82"/>
      <c r="O19" s="81" t="s">
        <v>4</v>
      </c>
      <c r="P19" s="67" t="s">
        <v>5</v>
      </c>
      <c r="Q19" s="72" t="s">
        <v>6</v>
      </c>
      <c r="R19" s="67" t="s">
        <v>30</v>
      </c>
      <c r="S19" s="80" t="s">
        <v>28</v>
      </c>
    </row>
    <row r="20" spans="1:19" s="20" customFormat="1" ht="110.25" customHeight="1">
      <c r="A20" s="72"/>
      <c r="B20" s="71"/>
      <c r="C20" s="71"/>
      <c r="D20" s="71"/>
      <c r="E20" s="71"/>
      <c r="F20" s="32" t="s">
        <v>36</v>
      </c>
      <c r="G20" s="33" t="s">
        <v>37</v>
      </c>
      <c r="H20" s="34" t="s">
        <v>38</v>
      </c>
      <c r="I20" s="34" t="s">
        <v>39</v>
      </c>
      <c r="J20" s="35" t="s">
        <v>7</v>
      </c>
      <c r="K20" s="34" t="s">
        <v>8</v>
      </c>
      <c r="L20" s="34" t="s">
        <v>10</v>
      </c>
      <c r="M20" s="34" t="s">
        <v>9</v>
      </c>
      <c r="N20" s="34" t="s">
        <v>11</v>
      </c>
      <c r="O20" s="81"/>
      <c r="P20" s="67"/>
      <c r="Q20" s="72"/>
      <c r="R20" s="67"/>
      <c r="S20" s="80"/>
    </row>
    <row r="21" spans="1:19" s="21" customFormat="1" ht="18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7">
        <v>10</v>
      </c>
      <c r="K21" s="36">
        <v>11</v>
      </c>
      <c r="L21" s="36">
        <v>12</v>
      </c>
      <c r="M21" s="36">
        <v>13</v>
      </c>
      <c r="N21" s="36">
        <v>14</v>
      </c>
      <c r="O21" s="38">
        <v>15</v>
      </c>
      <c r="P21" s="38">
        <v>16</v>
      </c>
      <c r="Q21" s="36">
        <v>17</v>
      </c>
      <c r="R21" s="36">
        <v>18</v>
      </c>
      <c r="S21" s="36">
        <v>19</v>
      </c>
    </row>
    <row r="22" spans="1:19" s="22" customFormat="1" ht="20.100000000000001" customHeight="1">
      <c r="A22" s="30" t="s">
        <v>73</v>
      </c>
      <c r="B22" s="39">
        <v>1</v>
      </c>
      <c r="C22" s="40">
        <v>1</v>
      </c>
      <c r="D22" s="41">
        <v>0.6</v>
      </c>
      <c r="E22" s="39"/>
      <c r="F22" s="42">
        <v>0.6</v>
      </c>
      <c r="G22" s="39"/>
      <c r="H22" s="43" t="s">
        <v>54</v>
      </c>
      <c r="I22" s="39">
        <v>40</v>
      </c>
      <c r="J22" s="44">
        <v>0.8</v>
      </c>
      <c r="K22" s="39">
        <v>2</v>
      </c>
      <c r="L22" s="39">
        <v>17</v>
      </c>
      <c r="M22" s="39">
        <v>18</v>
      </c>
      <c r="N22" s="39">
        <v>160</v>
      </c>
      <c r="O22" s="39" t="s">
        <v>48</v>
      </c>
      <c r="P22" s="39" t="s">
        <v>45</v>
      </c>
      <c r="Q22" s="46" t="s">
        <v>70</v>
      </c>
      <c r="R22" s="39">
        <v>5</v>
      </c>
      <c r="S22" s="67" t="s">
        <v>46</v>
      </c>
    </row>
    <row r="23" spans="1:19" s="22" customFormat="1" ht="20.100000000000001" customHeight="1">
      <c r="A23" s="30" t="s">
        <v>73</v>
      </c>
      <c r="B23" s="39">
        <v>1</v>
      </c>
      <c r="C23" s="40">
        <v>2</v>
      </c>
      <c r="D23" s="41">
        <v>0.9</v>
      </c>
      <c r="E23" s="39"/>
      <c r="F23" s="42">
        <v>0.9</v>
      </c>
      <c r="G23" s="39"/>
      <c r="H23" s="43" t="s">
        <v>55</v>
      </c>
      <c r="I23" s="39">
        <v>15</v>
      </c>
      <c r="J23" s="44">
        <v>0.55000000000000004</v>
      </c>
      <c r="K23" s="39">
        <v>2</v>
      </c>
      <c r="L23" s="39">
        <v>8</v>
      </c>
      <c r="M23" s="39">
        <v>8</v>
      </c>
      <c r="N23" s="39">
        <v>40</v>
      </c>
      <c r="O23" s="39" t="s">
        <v>48</v>
      </c>
      <c r="P23" s="39" t="s">
        <v>45</v>
      </c>
      <c r="Q23" s="46" t="s">
        <v>70</v>
      </c>
      <c r="R23" s="39">
        <v>5</v>
      </c>
      <c r="S23" s="67"/>
    </row>
    <row r="24" spans="1:19" s="22" customFormat="1" ht="20.100000000000001" customHeight="1">
      <c r="A24" s="30" t="s">
        <v>73</v>
      </c>
      <c r="B24" s="39">
        <v>1</v>
      </c>
      <c r="C24" s="40">
        <v>3</v>
      </c>
      <c r="D24" s="41">
        <v>0.7</v>
      </c>
      <c r="E24" s="39"/>
      <c r="F24" s="42">
        <v>0.7</v>
      </c>
      <c r="G24" s="39"/>
      <c r="H24" s="39" t="s">
        <v>56</v>
      </c>
      <c r="I24" s="39">
        <v>40</v>
      </c>
      <c r="J24" s="44">
        <v>0.85</v>
      </c>
      <c r="K24" s="39">
        <v>2</v>
      </c>
      <c r="L24" s="39">
        <v>16</v>
      </c>
      <c r="M24" s="39">
        <v>16</v>
      </c>
      <c r="N24" s="39">
        <v>180</v>
      </c>
      <c r="O24" s="39" t="s">
        <v>48</v>
      </c>
      <c r="P24" s="39" t="s">
        <v>45</v>
      </c>
      <c r="Q24" s="46" t="s">
        <v>70</v>
      </c>
      <c r="R24" s="39">
        <v>5</v>
      </c>
      <c r="S24" s="67"/>
    </row>
    <row r="25" spans="1:19" s="22" customFormat="1" ht="20.100000000000001" customHeight="1">
      <c r="A25" s="30" t="s">
        <v>73</v>
      </c>
      <c r="B25" s="39">
        <v>1</v>
      </c>
      <c r="C25" s="40">
        <v>8</v>
      </c>
      <c r="D25" s="41">
        <v>1.4</v>
      </c>
      <c r="E25" s="39"/>
      <c r="F25" s="42">
        <v>1.4</v>
      </c>
      <c r="G25" s="39"/>
      <c r="H25" s="39" t="s">
        <v>57</v>
      </c>
      <c r="I25" s="39">
        <v>15</v>
      </c>
      <c r="J25" s="44">
        <v>0.5</v>
      </c>
      <c r="K25" s="43" t="s">
        <v>44</v>
      </c>
      <c r="L25" s="39">
        <v>8</v>
      </c>
      <c r="M25" s="39">
        <v>6</v>
      </c>
      <c r="N25" s="39">
        <v>40</v>
      </c>
      <c r="O25" s="39" t="s">
        <v>48</v>
      </c>
      <c r="P25" s="39" t="s">
        <v>45</v>
      </c>
      <c r="Q25" s="46" t="s">
        <v>70</v>
      </c>
      <c r="R25" s="39">
        <v>5</v>
      </c>
      <c r="S25" s="67"/>
    </row>
    <row r="26" spans="1:19" s="22" customFormat="1" ht="20.100000000000001" customHeight="1">
      <c r="A26" s="30" t="s">
        <v>73</v>
      </c>
      <c r="B26" s="39">
        <v>1</v>
      </c>
      <c r="C26" s="40">
        <v>22</v>
      </c>
      <c r="D26" s="41">
        <v>4.0999999999999996</v>
      </c>
      <c r="E26" s="39"/>
      <c r="F26" s="42">
        <v>4.0999999999999996</v>
      </c>
      <c r="G26" s="39"/>
      <c r="H26" s="39" t="s">
        <v>66</v>
      </c>
      <c r="I26" s="39">
        <v>70</v>
      </c>
      <c r="J26" s="44">
        <v>0.6</v>
      </c>
      <c r="K26" s="43">
        <v>1</v>
      </c>
      <c r="L26" s="39">
        <v>25</v>
      </c>
      <c r="M26" s="39">
        <v>28</v>
      </c>
      <c r="N26" s="39">
        <v>310</v>
      </c>
      <c r="O26" s="39" t="s">
        <v>48</v>
      </c>
      <c r="P26" s="39" t="s">
        <v>45</v>
      </c>
      <c r="Q26" s="46" t="s">
        <v>71</v>
      </c>
      <c r="R26" s="39">
        <v>15</v>
      </c>
      <c r="S26" s="67"/>
    </row>
    <row r="27" spans="1:19" s="22" customFormat="1" ht="20.100000000000001" customHeight="1">
      <c r="A27" s="30" t="s">
        <v>73</v>
      </c>
      <c r="B27" s="39">
        <v>2</v>
      </c>
      <c r="C27" s="40">
        <v>5</v>
      </c>
      <c r="D27" s="45">
        <v>9</v>
      </c>
      <c r="E27" s="39">
        <v>1</v>
      </c>
      <c r="F27" s="42">
        <v>3.5</v>
      </c>
      <c r="G27" s="39"/>
      <c r="H27" s="39" t="s">
        <v>58</v>
      </c>
      <c r="I27" s="39">
        <v>57</v>
      </c>
      <c r="J27" s="44">
        <v>0.7</v>
      </c>
      <c r="K27" s="39">
        <v>1</v>
      </c>
      <c r="L27" s="39">
        <v>21</v>
      </c>
      <c r="M27" s="39">
        <v>26</v>
      </c>
      <c r="N27" s="39">
        <v>270</v>
      </c>
      <c r="O27" s="39" t="s">
        <v>48</v>
      </c>
      <c r="P27" s="39" t="s">
        <v>45</v>
      </c>
      <c r="Q27" s="46" t="s">
        <v>71</v>
      </c>
      <c r="R27" s="39">
        <v>15</v>
      </c>
      <c r="S27" s="67"/>
    </row>
    <row r="28" spans="1:19" s="22" customFormat="1" ht="20.100000000000001" customHeight="1">
      <c r="A28" s="30" t="s">
        <v>73</v>
      </c>
      <c r="B28" s="39">
        <v>2</v>
      </c>
      <c r="C28" s="40">
        <v>6</v>
      </c>
      <c r="D28" s="41">
        <v>4.3</v>
      </c>
      <c r="E28" s="39"/>
      <c r="F28" s="42">
        <v>3.8</v>
      </c>
      <c r="G28" s="39"/>
      <c r="H28" s="39" t="s">
        <v>49</v>
      </c>
      <c r="I28" s="39">
        <v>90</v>
      </c>
      <c r="J28" s="44">
        <v>0.4</v>
      </c>
      <c r="K28" s="39">
        <v>1</v>
      </c>
      <c r="L28" s="39">
        <v>27</v>
      </c>
      <c r="M28" s="39">
        <v>40</v>
      </c>
      <c r="N28" s="39">
        <v>240</v>
      </c>
      <c r="O28" s="39" t="s">
        <v>48</v>
      </c>
      <c r="P28" s="39" t="s">
        <v>45</v>
      </c>
      <c r="Q28" s="46" t="s">
        <v>71</v>
      </c>
      <c r="R28" s="39">
        <v>15</v>
      </c>
      <c r="S28" s="67"/>
    </row>
    <row r="29" spans="1:19" s="22" customFormat="1" ht="20.100000000000001" customHeight="1">
      <c r="A29" s="30" t="s">
        <v>73</v>
      </c>
      <c r="B29" s="39">
        <v>2</v>
      </c>
      <c r="C29" s="40">
        <v>12</v>
      </c>
      <c r="D29" s="45">
        <v>7</v>
      </c>
      <c r="E29" s="39"/>
      <c r="F29" s="42">
        <v>7</v>
      </c>
      <c r="G29" s="39"/>
      <c r="H29" s="36" t="s">
        <v>59</v>
      </c>
      <c r="I29" s="39">
        <v>60</v>
      </c>
      <c r="J29" s="44">
        <v>0.6</v>
      </c>
      <c r="K29" s="39">
        <v>2</v>
      </c>
      <c r="L29" s="39">
        <v>22</v>
      </c>
      <c r="M29" s="39">
        <v>24</v>
      </c>
      <c r="N29" s="39">
        <v>180</v>
      </c>
      <c r="O29" s="39" t="s">
        <v>48</v>
      </c>
      <c r="P29" s="39" t="s">
        <v>45</v>
      </c>
      <c r="Q29" s="46" t="s">
        <v>70</v>
      </c>
      <c r="R29" s="39">
        <v>5</v>
      </c>
      <c r="S29" s="67" t="s">
        <v>53</v>
      </c>
    </row>
    <row r="30" spans="1:19" s="22" customFormat="1" ht="20.100000000000001" customHeight="1">
      <c r="A30" s="30" t="s">
        <v>73</v>
      </c>
      <c r="B30" s="39">
        <v>3</v>
      </c>
      <c r="C30" s="40">
        <v>27</v>
      </c>
      <c r="D30" s="41">
        <v>17.399999999999999</v>
      </c>
      <c r="E30" s="39">
        <v>1</v>
      </c>
      <c r="F30" s="42">
        <v>10</v>
      </c>
      <c r="G30" s="39"/>
      <c r="H30" s="43" t="s">
        <v>60</v>
      </c>
      <c r="I30" s="39">
        <v>56</v>
      </c>
      <c r="J30" s="44">
        <v>0.8</v>
      </c>
      <c r="K30" s="39">
        <v>1</v>
      </c>
      <c r="L30" s="39">
        <v>21</v>
      </c>
      <c r="M30" s="39">
        <v>28</v>
      </c>
      <c r="N30" s="39">
        <v>280</v>
      </c>
      <c r="O30" s="39" t="s">
        <v>48</v>
      </c>
      <c r="P30" s="39" t="s">
        <v>45</v>
      </c>
      <c r="Q30" s="46" t="s">
        <v>71</v>
      </c>
      <c r="R30" s="39">
        <v>5</v>
      </c>
      <c r="S30" s="67"/>
    </row>
    <row r="31" spans="1:19" s="22" customFormat="1" ht="20.100000000000001" customHeight="1">
      <c r="A31" s="30" t="s">
        <v>73</v>
      </c>
      <c r="B31" s="39">
        <v>6</v>
      </c>
      <c r="C31" s="40">
        <v>17</v>
      </c>
      <c r="D31" s="41">
        <v>5.7</v>
      </c>
      <c r="E31" s="39"/>
      <c r="F31" s="42">
        <v>5.7</v>
      </c>
      <c r="G31" s="39"/>
      <c r="H31" s="46" t="s">
        <v>61</v>
      </c>
      <c r="I31" s="39">
        <v>47</v>
      </c>
      <c r="J31" s="44">
        <v>0.8</v>
      </c>
      <c r="K31" s="39" t="s">
        <v>62</v>
      </c>
      <c r="L31" s="39">
        <v>21</v>
      </c>
      <c r="M31" s="39">
        <v>28</v>
      </c>
      <c r="N31" s="39">
        <v>250</v>
      </c>
      <c r="O31" s="39" t="s">
        <v>48</v>
      </c>
      <c r="P31" s="39" t="s">
        <v>45</v>
      </c>
      <c r="Q31" s="46" t="s">
        <v>71</v>
      </c>
      <c r="R31" s="39">
        <v>5</v>
      </c>
      <c r="S31" s="67"/>
    </row>
    <row r="32" spans="1:19" s="22" customFormat="1" ht="20.100000000000001" customHeight="1">
      <c r="A32" s="30" t="s">
        <v>73</v>
      </c>
      <c r="B32" s="39">
        <v>6</v>
      </c>
      <c r="C32" s="40">
        <v>30</v>
      </c>
      <c r="D32" s="41">
        <v>1.2</v>
      </c>
      <c r="E32" s="39"/>
      <c r="F32" s="42">
        <v>1.2</v>
      </c>
      <c r="G32" s="39"/>
      <c r="H32" s="40" t="s">
        <v>49</v>
      </c>
      <c r="I32" s="39">
        <v>60</v>
      </c>
      <c r="J32" s="44">
        <v>0.8</v>
      </c>
      <c r="K32" s="39" t="s">
        <v>62</v>
      </c>
      <c r="L32" s="39">
        <v>24</v>
      </c>
      <c r="M32" s="39">
        <v>30</v>
      </c>
      <c r="N32" s="39">
        <v>370</v>
      </c>
      <c r="O32" s="39" t="s">
        <v>48</v>
      </c>
      <c r="P32" s="39" t="s">
        <v>45</v>
      </c>
      <c r="Q32" s="46" t="s">
        <v>71</v>
      </c>
      <c r="R32" s="39">
        <v>15</v>
      </c>
      <c r="S32" s="67"/>
    </row>
    <row r="33" spans="1:19" s="22" customFormat="1" ht="20.100000000000001" customHeight="1">
      <c r="A33" s="30" t="s">
        <v>73</v>
      </c>
      <c r="B33" s="39">
        <v>13</v>
      </c>
      <c r="C33" s="40">
        <v>6</v>
      </c>
      <c r="D33" s="41">
        <v>1.8</v>
      </c>
      <c r="E33" s="39"/>
      <c r="F33" s="42">
        <v>1.8</v>
      </c>
      <c r="G33" s="39"/>
      <c r="H33" s="39" t="s">
        <v>63</v>
      </c>
      <c r="I33" s="39">
        <v>53</v>
      </c>
      <c r="J33" s="44">
        <v>0.8</v>
      </c>
      <c r="K33" s="39" t="s">
        <v>62</v>
      </c>
      <c r="L33" s="39">
        <v>24</v>
      </c>
      <c r="M33" s="39">
        <v>26</v>
      </c>
      <c r="N33" s="39">
        <v>310</v>
      </c>
      <c r="O33" s="39" t="s">
        <v>48</v>
      </c>
      <c r="P33" s="39" t="s">
        <v>45</v>
      </c>
      <c r="Q33" s="46" t="s">
        <v>71</v>
      </c>
      <c r="R33" s="39">
        <v>5</v>
      </c>
      <c r="S33" s="67"/>
    </row>
    <row r="34" spans="1:19" s="22" customFormat="1" ht="20.100000000000001" customHeight="1">
      <c r="A34" s="30" t="s">
        <v>73</v>
      </c>
      <c r="B34" s="39">
        <v>13</v>
      </c>
      <c r="C34" s="40">
        <v>7</v>
      </c>
      <c r="D34" s="41">
        <v>1.8</v>
      </c>
      <c r="E34" s="39"/>
      <c r="F34" s="42">
        <v>1.8</v>
      </c>
      <c r="G34" s="39"/>
      <c r="H34" s="43" t="s">
        <v>64</v>
      </c>
      <c r="I34" s="39">
        <v>55</v>
      </c>
      <c r="J34" s="44">
        <v>0.7</v>
      </c>
      <c r="K34" s="39">
        <v>2</v>
      </c>
      <c r="L34" s="39">
        <v>21</v>
      </c>
      <c r="M34" s="39">
        <v>22</v>
      </c>
      <c r="N34" s="39">
        <v>200</v>
      </c>
      <c r="O34" s="39" t="s">
        <v>48</v>
      </c>
      <c r="P34" s="39" t="s">
        <v>45</v>
      </c>
      <c r="Q34" s="46" t="s">
        <v>70</v>
      </c>
      <c r="R34" s="39">
        <v>5</v>
      </c>
      <c r="S34" s="67"/>
    </row>
    <row r="35" spans="1:19" s="22" customFormat="1" ht="20.100000000000001" customHeight="1">
      <c r="A35" s="30" t="s">
        <v>73</v>
      </c>
      <c r="B35" s="39">
        <v>14</v>
      </c>
      <c r="C35" s="40">
        <v>43</v>
      </c>
      <c r="D35" s="45">
        <v>5</v>
      </c>
      <c r="E35" s="39"/>
      <c r="F35" s="42">
        <v>1.5</v>
      </c>
      <c r="G35" s="39"/>
      <c r="H35" s="39" t="s">
        <v>50</v>
      </c>
      <c r="I35" s="39">
        <v>60</v>
      </c>
      <c r="J35" s="44">
        <v>0.8</v>
      </c>
      <c r="K35" s="39" t="s">
        <v>62</v>
      </c>
      <c r="L35" s="39">
        <v>24</v>
      </c>
      <c r="M35" s="39">
        <v>28</v>
      </c>
      <c r="N35" s="39">
        <v>360</v>
      </c>
      <c r="O35" s="39" t="s">
        <v>48</v>
      </c>
      <c r="P35" s="39" t="s">
        <v>45</v>
      </c>
      <c r="Q35" s="46" t="s">
        <v>71</v>
      </c>
      <c r="R35" s="39">
        <v>20</v>
      </c>
      <c r="S35" s="67"/>
    </row>
    <row r="36" spans="1:19" s="22" customFormat="1" ht="20.100000000000001" customHeight="1">
      <c r="A36" s="50" t="s">
        <v>67</v>
      </c>
      <c r="B36" s="83"/>
      <c r="C36" s="84"/>
      <c r="D36" s="84"/>
      <c r="E36" s="85"/>
      <c r="F36" s="48">
        <f>SUM(F22:F35)</f>
        <v>44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1:19" s="22" customFormat="1" ht="20.100000000000001" customHeight="1">
      <c r="A37" s="31" t="s">
        <v>47</v>
      </c>
      <c r="B37" s="39">
        <v>42</v>
      </c>
      <c r="C37" s="40">
        <v>7</v>
      </c>
      <c r="D37" s="41">
        <v>1.6</v>
      </c>
      <c r="E37" s="39"/>
      <c r="F37" s="42">
        <v>1.6</v>
      </c>
      <c r="G37" s="39"/>
      <c r="H37" s="39" t="s">
        <v>65</v>
      </c>
      <c r="I37" s="39">
        <v>190</v>
      </c>
      <c r="J37" s="44">
        <v>0.65</v>
      </c>
      <c r="K37" s="39">
        <v>2</v>
      </c>
      <c r="L37" s="39">
        <v>28</v>
      </c>
      <c r="M37" s="39">
        <v>56</v>
      </c>
      <c r="N37" s="39">
        <v>340</v>
      </c>
      <c r="O37" s="39" t="s">
        <v>48</v>
      </c>
      <c r="P37" s="39" t="s">
        <v>45</v>
      </c>
      <c r="Q37" s="46" t="s">
        <v>72</v>
      </c>
      <c r="R37" s="39">
        <v>5</v>
      </c>
      <c r="S37" s="31" t="s">
        <v>68</v>
      </c>
    </row>
    <row r="38" spans="1:19" s="23" customFormat="1" ht="20.100000000000001" customHeight="1">
      <c r="A38" s="49" t="s">
        <v>67</v>
      </c>
      <c r="B38" s="89"/>
      <c r="C38" s="90"/>
      <c r="D38" s="90"/>
      <c r="E38" s="91"/>
      <c r="F38" s="48">
        <v>1.6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ht="20.100000000000001" customHeight="1">
      <c r="A39" s="83" t="s">
        <v>69</v>
      </c>
      <c r="B39" s="85"/>
      <c r="C39" s="86"/>
      <c r="D39" s="87"/>
      <c r="E39" s="88"/>
      <c r="F39" s="47">
        <f>F38+F36</f>
        <v>45.6</v>
      </c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</row>
    <row r="40" spans="1:19" ht="20.100000000000001" customHeight="1">
      <c r="A40" s="24"/>
      <c r="B40" s="24"/>
      <c r="C40" s="24"/>
      <c r="D40" s="24"/>
      <c r="E40" s="24"/>
      <c r="F40" s="25"/>
      <c r="G40" s="24"/>
      <c r="H40" s="24"/>
      <c r="I40" s="24"/>
      <c r="J40" s="28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26" customFormat="1" ht="20.100000000000001" customHeight="1">
      <c r="A41" s="66" t="s">
        <v>51</v>
      </c>
      <c r="B41" s="66"/>
      <c r="C41" s="66"/>
      <c r="D41" s="66"/>
      <c r="E41" s="66"/>
      <c r="F41" s="66"/>
      <c r="G41" s="66"/>
      <c r="H41" s="66"/>
      <c r="I41" s="66"/>
      <c r="J41" s="66"/>
      <c r="Q41" s="66" t="s">
        <v>52</v>
      </c>
      <c r="R41" s="66"/>
    </row>
    <row r="42" spans="1:19" ht="20.100000000000001" customHeight="1"/>
    <row r="43" spans="1:19" ht="20.100000000000001" customHeight="1"/>
    <row r="44" spans="1:19" ht="20.100000000000001" customHeight="1"/>
    <row r="45" spans="1:19" ht="20.100000000000001" customHeight="1"/>
    <row r="46" spans="1:19" ht="20.100000000000001" customHeight="1"/>
    <row r="47" spans="1:19" ht="20.100000000000001" customHeight="1"/>
    <row r="48" spans="1:1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61">
    <mergeCell ref="A39:B39"/>
    <mergeCell ref="C39:E39"/>
    <mergeCell ref="B38:E38"/>
    <mergeCell ref="G38:S38"/>
    <mergeCell ref="G36:S36"/>
    <mergeCell ref="E19:E20"/>
    <mergeCell ref="D19:D20"/>
    <mergeCell ref="C19:C20"/>
    <mergeCell ref="S29:S35"/>
    <mergeCell ref="B36:E36"/>
    <mergeCell ref="H4:O4"/>
    <mergeCell ref="A9:F9"/>
    <mergeCell ref="Q8:S8"/>
    <mergeCell ref="Q12:S12"/>
    <mergeCell ref="Q11:S11"/>
    <mergeCell ref="Q10:S10"/>
    <mergeCell ref="Q9:S9"/>
    <mergeCell ref="H9:O9"/>
    <mergeCell ref="H8:O8"/>
    <mergeCell ref="H7:O7"/>
    <mergeCell ref="H6:O6"/>
    <mergeCell ref="H5:O5"/>
    <mergeCell ref="A8:F8"/>
    <mergeCell ref="Q6:S6"/>
    <mergeCell ref="A16:S16"/>
    <mergeCell ref="A17:S17"/>
    <mergeCell ref="A41:J41"/>
    <mergeCell ref="Q41:R41"/>
    <mergeCell ref="A18:S18"/>
    <mergeCell ref="S22:S28"/>
    <mergeCell ref="G39:S39"/>
    <mergeCell ref="B19:B20"/>
    <mergeCell ref="A19:A20"/>
    <mergeCell ref="S19:S20"/>
    <mergeCell ref="R19:R20"/>
    <mergeCell ref="Q19:Q20"/>
    <mergeCell ref="P19:P20"/>
    <mergeCell ref="O19:O20"/>
    <mergeCell ref="H19:N19"/>
    <mergeCell ref="F19:G19"/>
    <mergeCell ref="A13:S13"/>
    <mergeCell ref="A14:S14"/>
    <mergeCell ref="A15:S15"/>
    <mergeCell ref="H12:O12"/>
    <mergeCell ref="H11:O11"/>
    <mergeCell ref="Q1:S1"/>
    <mergeCell ref="Q2:S2"/>
    <mergeCell ref="A6:F6"/>
    <mergeCell ref="A10:F10"/>
    <mergeCell ref="Q3:S3"/>
    <mergeCell ref="Q4:S4"/>
    <mergeCell ref="Q5:S5"/>
    <mergeCell ref="Q7:S7"/>
    <mergeCell ref="A1:F1"/>
    <mergeCell ref="A2:F2"/>
    <mergeCell ref="A3:F3"/>
    <mergeCell ref="A4:F4"/>
    <mergeCell ref="A5:F5"/>
    <mergeCell ref="A7:F7"/>
    <mergeCell ref="H3:O3"/>
    <mergeCell ref="H10:O10"/>
  </mergeCells>
  <printOptions horizontalCentered="1"/>
  <pageMargins left="0.19685039370078741" right="0.19685039370078741" top="0.62992125984251968" bottom="0.19685039370078741" header="0.11811023622047245" footer="0.11811023622047245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2019-04-26T05:54:06Z</dcterms:modified>
</cp:coreProperties>
</file>