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90" windowWidth="19020" windowHeight="11895" tabRatio="891"/>
  </bookViews>
  <sheets>
    <sheet name="Сарни" sheetId="18" r:id="rId1"/>
  </sheets>
  <calcPr calcId="125725"/>
  <fileRecoveryPr repairLoad="1"/>
</workbook>
</file>

<file path=xl/calcChain.xml><?xml version="1.0" encoding="utf-8"?>
<calcChain xmlns="http://schemas.openxmlformats.org/spreadsheetml/2006/main">
  <c r="L71" i="18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 l="1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</calcChain>
</file>

<file path=xl/sharedStrings.xml><?xml version="1.0" encoding="utf-8"?>
<sst xmlns="http://schemas.openxmlformats.org/spreadsheetml/2006/main" count="268" uniqueCount="57">
  <si>
    <t>Найменування лісництва</t>
  </si>
  <si>
    <t>Категорія лісів</t>
  </si>
  <si>
    <t>№ виділу, підвиділу</t>
  </si>
  <si>
    <t>Площа, га</t>
  </si>
  <si>
    <t>Загальна сума, гривень</t>
  </si>
  <si>
    <t>Серія та № лісового квитка</t>
  </si>
  <si>
    <t>Дата видачі</t>
  </si>
  <si>
    <t>кількість</t>
  </si>
  <si>
    <t>№ з/п</t>
  </si>
  <si>
    <t>№ кварталу</t>
  </si>
  <si>
    <t>Дозволений обсяг використання</t>
  </si>
  <si>
    <t>вид лісових ресурсів</t>
  </si>
  <si>
    <t>одиниця виміру</t>
  </si>
  <si>
    <t>Ціна одиниці виміру, гривень</t>
  </si>
  <si>
    <t>Примітка (анулювання, заміна, відстрочення, тощо)</t>
  </si>
  <si>
    <t>Перелік</t>
  </si>
  <si>
    <t xml:space="preserve">використання корисних властивостей лісів на умовах короткострокового тимчасового користування </t>
  </si>
  <si>
    <t>виданих лісових квитків на заготівлю другорядних лісових матеріалів, здійснення побічних лісових користувань,</t>
  </si>
  <si>
    <t>Лісокористувач - ДП "Сарненське лісове господарство"</t>
  </si>
  <si>
    <t>IV</t>
  </si>
  <si>
    <t>ожина</t>
  </si>
  <si>
    <t>Костянтинівське</t>
  </si>
  <si>
    <t>Конвалія</t>
  </si>
  <si>
    <t>тон</t>
  </si>
  <si>
    <t>54-55</t>
  </si>
  <si>
    <t>54-56</t>
  </si>
  <si>
    <t>Немовицьке</t>
  </si>
  <si>
    <t>93-96</t>
  </si>
  <si>
    <t>Чорниця</t>
  </si>
  <si>
    <t>53-56</t>
  </si>
  <si>
    <t>40;41;43</t>
  </si>
  <si>
    <t>Тинненське</t>
  </si>
  <si>
    <t>125-127</t>
  </si>
  <si>
    <t>125;126</t>
  </si>
  <si>
    <t>123;124</t>
  </si>
  <si>
    <t>123;125</t>
  </si>
  <si>
    <t>Сарненське</t>
  </si>
  <si>
    <t>72-95</t>
  </si>
  <si>
    <t>Страшівське</t>
  </si>
  <si>
    <t>144-147</t>
  </si>
  <si>
    <t>Кричильське</t>
  </si>
  <si>
    <t>1-4; 12-28</t>
  </si>
  <si>
    <t>123-125</t>
  </si>
  <si>
    <t>Всього</t>
  </si>
  <si>
    <t>59-105</t>
  </si>
  <si>
    <t>Руднянське</t>
  </si>
  <si>
    <t>Карпиліваське</t>
  </si>
  <si>
    <t>1-15;20-25</t>
  </si>
  <si>
    <t>44-78</t>
  </si>
  <si>
    <t>25-43</t>
  </si>
  <si>
    <t>12-109</t>
  </si>
  <si>
    <t>99-106</t>
  </si>
  <si>
    <t xml:space="preserve"> 1-88</t>
  </si>
  <si>
    <r>
      <t>17-19</t>
    </r>
    <r>
      <rPr>
        <u/>
        <sz val="11"/>
        <rFont val="Times New Roman"/>
        <family val="1"/>
        <charset val="204"/>
      </rPr>
      <t xml:space="preserve"> 26-30</t>
    </r>
  </si>
  <si>
    <r>
      <t>25-43</t>
    </r>
    <r>
      <rPr>
        <u/>
        <sz val="11"/>
        <rFont val="Times New Roman"/>
        <family val="1"/>
        <charset val="204"/>
      </rPr>
      <t>;48-71</t>
    </r>
  </si>
  <si>
    <t>станом на 10.09.2020 року</t>
  </si>
  <si>
    <t>станом на 10.09.2020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</si>
</sst>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4" fillId="0" borderId="1" xfId="0" applyFont="1" applyBorder="1" applyAlignment="1">
      <alignment horizontal="center" vertical="top" wrapText="1"/>
    </xf>
    <xf numFmtId="0" fontId="9" fillId="0" borderId="1" xfId="0" applyFont="1" applyBorder="1"/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14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14" fontId="8" fillId="0" borderId="1" xfId="0" applyNumberFormat="1" applyFont="1" applyBorder="1"/>
    <xf numFmtId="17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 vertical="top" wrapText="1"/>
    </xf>
    <xf numFmtId="14" fontId="8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justify" vertical="center"/>
    </xf>
    <xf numFmtId="0" fontId="1" fillId="0" borderId="2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O72"/>
  <sheetViews>
    <sheetView tabSelected="1" topLeftCell="A4" workbookViewId="0">
      <selection activeCell="P30" sqref="P30"/>
    </sheetView>
  </sheetViews>
  <sheetFormatPr defaultRowHeight="15"/>
  <cols>
    <col min="1" max="1" width="5.28515625" customWidth="1"/>
    <col min="2" max="2" width="6.5703125" customWidth="1"/>
    <col min="3" max="3" width="16.42578125" customWidth="1"/>
    <col min="4" max="4" width="9.7109375" customWidth="1"/>
    <col min="10" max="10" width="15.140625" customWidth="1"/>
    <col min="14" max="14" width="10" customWidth="1"/>
  </cols>
  <sheetData>
    <row r="1" spans="2:15" ht="15.75">
      <c r="B1" s="1"/>
      <c r="C1" s="1"/>
      <c r="D1" s="1"/>
      <c r="E1" s="1"/>
      <c r="F1" s="1"/>
      <c r="G1" s="20" t="s">
        <v>15</v>
      </c>
      <c r="H1" s="20"/>
      <c r="I1" s="20"/>
      <c r="J1" s="20"/>
      <c r="K1" s="1"/>
      <c r="L1" s="1"/>
      <c r="M1" s="1"/>
      <c r="N1" s="1"/>
      <c r="O1" s="1"/>
    </row>
    <row r="2" spans="2:15" ht="15.75">
      <c r="B2" s="1"/>
      <c r="C2" s="20" t="s">
        <v>17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1"/>
    </row>
    <row r="3" spans="2:15" ht="15.75">
      <c r="B3" s="1"/>
      <c r="C3" s="20" t="s">
        <v>16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1"/>
    </row>
    <row r="4" spans="2:15" ht="15.75">
      <c r="B4" s="1"/>
      <c r="C4" s="1"/>
      <c r="D4" s="1"/>
      <c r="E4" s="1"/>
      <c r="F4" s="1"/>
      <c r="G4" s="20" t="s">
        <v>55</v>
      </c>
      <c r="H4" s="20"/>
      <c r="I4" s="20"/>
      <c r="J4" s="20"/>
      <c r="K4" s="1"/>
      <c r="L4" s="1"/>
      <c r="M4" s="1"/>
      <c r="N4" s="1"/>
      <c r="O4" s="1"/>
    </row>
    <row r="5" spans="2:15" ht="15.75">
      <c r="B5" s="22" t="s">
        <v>18</v>
      </c>
      <c r="C5" s="22"/>
      <c r="D5" s="22"/>
      <c r="E5" s="22"/>
      <c r="F5" s="22"/>
      <c r="G5" s="22"/>
      <c r="H5" s="22"/>
      <c r="I5" s="1"/>
      <c r="J5" s="1"/>
      <c r="K5" s="1"/>
      <c r="L5" s="1"/>
      <c r="M5" s="1"/>
      <c r="N5" s="1"/>
      <c r="O5" s="1"/>
    </row>
    <row r="6" spans="2:15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>
      <c r="B7" s="19" t="s">
        <v>8</v>
      </c>
      <c r="C7" s="25" t="s">
        <v>0</v>
      </c>
      <c r="D7" s="18" t="s">
        <v>1</v>
      </c>
      <c r="E7" s="18" t="s">
        <v>9</v>
      </c>
      <c r="F7" s="18" t="s">
        <v>2</v>
      </c>
      <c r="G7" s="18" t="s">
        <v>3</v>
      </c>
      <c r="H7" s="19" t="s">
        <v>10</v>
      </c>
      <c r="I7" s="19"/>
      <c r="J7" s="19"/>
      <c r="K7" s="24" t="s">
        <v>13</v>
      </c>
      <c r="L7" s="24" t="s">
        <v>4</v>
      </c>
      <c r="M7" s="18" t="s">
        <v>5</v>
      </c>
      <c r="N7" s="18" t="s">
        <v>6</v>
      </c>
      <c r="O7" s="21" t="s">
        <v>14</v>
      </c>
    </row>
    <row r="8" spans="2:15">
      <c r="B8" s="19"/>
      <c r="C8" s="26"/>
      <c r="D8" s="18"/>
      <c r="E8" s="18"/>
      <c r="F8" s="18"/>
      <c r="G8" s="18"/>
      <c r="H8" s="19"/>
      <c r="I8" s="19"/>
      <c r="J8" s="19"/>
      <c r="K8" s="24"/>
      <c r="L8" s="24"/>
      <c r="M8" s="18"/>
      <c r="N8" s="18"/>
      <c r="O8" s="21"/>
    </row>
    <row r="9" spans="2:15">
      <c r="B9" s="19"/>
      <c r="C9" s="26"/>
      <c r="D9" s="18"/>
      <c r="E9" s="18"/>
      <c r="F9" s="18"/>
      <c r="G9" s="18"/>
      <c r="H9" s="19"/>
      <c r="I9" s="19"/>
      <c r="J9" s="19"/>
      <c r="K9" s="24"/>
      <c r="L9" s="24"/>
      <c r="M9" s="18"/>
      <c r="N9" s="18"/>
      <c r="O9" s="21"/>
    </row>
    <row r="10" spans="2:15">
      <c r="B10" s="19"/>
      <c r="C10" s="26"/>
      <c r="D10" s="18"/>
      <c r="E10" s="18"/>
      <c r="F10" s="18"/>
      <c r="G10" s="18"/>
      <c r="H10" s="19"/>
      <c r="I10" s="19"/>
      <c r="J10" s="19"/>
      <c r="K10" s="24"/>
      <c r="L10" s="24"/>
      <c r="M10" s="18"/>
      <c r="N10" s="18"/>
      <c r="O10" s="21"/>
    </row>
    <row r="11" spans="2:15">
      <c r="B11" s="19"/>
      <c r="C11" s="26"/>
      <c r="D11" s="18"/>
      <c r="E11" s="18"/>
      <c r="F11" s="18"/>
      <c r="G11" s="18"/>
      <c r="H11" s="24" t="s">
        <v>11</v>
      </c>
      <c r="I11" s="24" t="s">
        <v>12</v>
      </c>
      <c r="J11" s="19" t="s">
        <v>7</v>
      </c>
      <c r="K11" s="24"/>
      <c r="L11" s="24"/>
      <c r="M11" s="18"/>
      <c r="N11" s="18"/>
      <c r="O11" s="21"/>
    </row>
    <row r="12" spans="2:15">
      <c r="B12" s="19"/>
      <c r="C12" s="26"/>
      <c r="D12" s="18"/>
      <c r="E12" s="18"/>
      <c r="F12" s="18"/>
      <c r="G12" s="18"/>
      <c r="H12" s="24"/>
      <c r="I12" s="24"/>
      <c r="J12" s="19"/>
      <c r="K12" s="24"/>
      <c r="L12" s="24"/>
      <c r="M12" s="18"/>
      <c r="N12" s="18"/>
      <c r="O12" s="21"/>
    </row>
    <row r="13" spans="2:15">
      <c r="B13" s="19"/>
      <c r="C13" s="26"/>
      <c r="D13" s="18"/>
      <c r="E13" s="18"/>
      <c r="F13" s="18"/>
      <c r="G13" s="18"/>
      <c r="H13" s="24"/>
      <c r="I13" s="24"/>
      <c r="J13" s="19"/>
      <c r="K13" s="24"/>
      <c r="L13" s="24"/>
      <c r="M13" s="18"/>
      <c r="N13" s="18"/>
      <c r="O13" s="21"/>
    </row>
    <row r="14" spans="2:15">
      <c r="B14" s="19"/>
      <c r="C14" s="26"/>
      <c r="D14" s="18"/>
      <c r="E14" s="18"/>
      <c r="F14" s="18"/>
      <c r="G14" s="18"/>
      <c r="H14" s="24"/>
      <c r="I14" s="24"/>
      <c r="J14" s="19"/>
      <c r="K14" s="24"/>
      <c r="L14" s="24"/>
      <c r="M14" s="18"/>
      <c r="N14" s="18"/>
      <c r="O14" s="21"/>
    </row>
    <row r="15" spans="2:15" ht="156.75" customHeight="1">
      <c r="B15" s="19"/>
      <c r="C15" s="27"/>
      <c r="D15" s="18"/>
      <c r="E15" s="18"/>
      <c r="F15" s="18"/>
      <c r="G15" s="18"/>
      <c r="H15" s="24"/>
      <c r="I15" s="24"/>
      <c r="J15" s="19"/>
      <c r="K15" s="24"/>
      <c r="L15" s="24"/>
      <c r="M15" s="18"/>
      <c r="N15" s="18"/>
      <c r="O15" s="21"/>
    </row>
    <row r="16" spans="2:15" ht="15.75">
      <c r="B16" s="2">
        <v>1</v>
      </c>
      <c r="C16" s="2">
        <v>2</v>
      </c>
      <c r="D16" s="2">
        <v>3</v>
      </c>
      <c r="E16" s="2">
        <v>4</v>
      </c>
      <c r="F16" s="2">
        <v>5</v>
      </c>
      <c r="G16" s="2">
        <v>6</v>
      </c>
      <c r="H16" s="2">
        <v>7</v>
      </c>
      <c r="I16" s="2">
        <v>8</v>
      </c>
      <c r="J16" s="2">
        <v>9</v>
      </c>
      <c r="K16" s="2">
        <v>10</v>
      </c>
      <c r="L16" s="2">
        <v>11</v>
      </c>
      <c r="M16" s="2">
        <v>12</v>
      </c>
      <c r="N16" s="2">
        <v>13</v>
      </c>
      <c r="O16" s="2">
        <v>14</v>
      </c>
    </row>
    <row r="17" spans="2:15" ht="15.75">
      <c r="B17" s="23" t="s">
        <v>56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</row>
    <row r="18" spans="2:15">
      <c r="B18" s="7">
        <v>1</v>
      </c>
      <c r="C18" s="16" t="s">
        <v>21</v>
      </c>
      <c r="D18" s="29">
        <v>4</v>
      </c>
      <c r="E18" s="11">
        <v>19</v>
      </c>
      <c r="F18" s="11"/>
      <c r="G18" s="11">
        <v>50</v>
      </c>
      <c r="H18" s="11" t="s">
        <v>22</v>
      </c>
      <c r="I18" s="11" t="s">
        <v>23</v>
      </c>
      <c r="J18" s="11">
        <v>0.2</v>
      </c>
      <c r="K18" s="10">
        <v>1.1160000000000001</v>
      </c>
      <c r="L18" s="10">
        <f>K18*J18*1000</f>
        <v>223.20000000000005</v>
      </c>
      <c r="M18" s="11">
        <v>79296</v>
      </c>
      <c r="N18" s="17">
        <v>43978</v>
      </c>
      <c r="O18" s="4"/>
    </row>
    <row r="19" spans="2:15">
      <c r="B19" s="7">
        <v>2</v>
      </c>
      <c r="C19" s="16" t="s">
        <v>21</v>
      </c>
      <c r="D19" s="30"/>
      <c r="E19" s="10" t="s">
        <v>24</v>
      </c>
      <c r="F19" s="10"/>
      <c r="G19" s="11">
        <v>200</v>
      </c>
      <c r="H19" s="11" t="s">
        <v>22</v>
      </c>
      <c r="I19" s="11" t="s">
        <v>23</v>
      </c>
      <c r="J19" s="10">
        <v>0.15</v>
      </c>
      <c r="K19" s="10">
        <v>1.1160000000000001</v>
      </c>
      <c r="L19" s="10">
        <f>K19*J19*1000</f>
        <v>167.40000000000003</v>
      </c>
      <c r="M19" s="11">
        <v>79297</v>
      </c>
      <c r="N19" s="12">
        <v>43980</v>
      </c>
      <c r="O19" s="3"/>
    </row>
    <row r="20" spans="2:15">
      <c r="B20" s="7">
        <v>3</v>
      </c>
      <c r="C20" s="16" t="s">
        <v>21</v>
      </c>
      <c r="D20" s="30"/>
      <c r="E20" s="10" t="s">
        <v>25</v>
      </c>
      <c r="F20" s="10"/>
      <c r="G20" s="10">
        <v>200</v>
      </c>
      <c r="H20" s="11" t="s">
        <v>22</v>
      </c>
      <c r="I20" s="11" t="s">
        <v>23</v>
      </c>
      <c r="J20" s="10">
        <v>0.15</v>
      </c>
      <c r="K20" s="10">
        <v>1.1160000000000001</v>
      </c>
      <c r="L20" s="10">
        <f>K20*J20*1000</f>
        <v>167.40000000000003</v>
      </c>
      <c r="M20" s="11">
        <v>79298</v>
      </c>
      <c r="N20" s="12">
        <v>43980</v>
      </c>
      <c r="O20" s="3"/>
    </row>
    <row r="21" spans="2:15">
      <c r="B21" s="7">
        <v>4</v>
      </c>
      <c r="C21" s="9" t="s">
        <v>26</v>
      </c>
      <c r="D21" s="30"/>
      <c r="E21" s="10" t="s">
        <v>27</v>
      </c>
      <c r="F21" s="10"/>
      <c r="G21" s="10">
        <v>350</v>
      </c>
      <c r="H21" s="10" t="s">
        <v>28</v>
      </c>
      <c r="I21" s="11" t="s">
        <v>23</v>
      </c>
      <c r="J21" s="10">
        <v>0.5</v>
      </c>
      <c r="K21" s="10">
        <v>1.63</v>
      </c>
      <c r="L21" s="10">
        <f t="shared" ref="L21:L71" si="0">K21*J21*1000</f>
        <v>815</v>
      </c>
      <c r="M21" s="11">
        <v>79299</v>
      </c>
      <c r="N21" s="12">
        <v>44005</v>
      </c>
      <c r="O21" s="3"/>
    </row>
    <row r="22" spans="2:15">
      <c r="B22" s="7">
        <v>5</v>
      </c>
      <c r="C22" s="16" t="s">
        <v>21</v>
      </c>
      <c r="D22" s="30"/>
      <c r="E22" s="10" t="s">
        <v>29</v>
      </c>
      <c r="F22" s="10"/>
      <c r="G22" s="10">
        <v>350</v>
      </c>
      <c r="H22" s="10" t="s">
        <v>28</v>
      </c>
      <c r="I22" s="11" t="s">
        <v>23</v>
      </c>
      <c r="J22" s="10">
        <v>0.5</v>
      </c>
      <c r="K22" s="10">
        <v>1.63</v>
      </c>
      <c r="L22" s="10">
        <f t="shared" si="0"/>
        <v>815</v>
      </c>
      <c r="M22" s="11">
        <v>79300</v>
      </c>
      <c r="N22" s="12">
        <v>44005</v>
      </c>
      <c r="O22" s="3"/>
    </row>
    <row r="23" spans="2:15">
      <c r="B23" s="7">
        <v>6</v>
      </c>
      <c r="C23" s="16" t="s">
        <v>21</v>
      </c>
      <c r="D23" s="30"/>
      <c r="E23" s="10" t="s">
        <v>30</v>
      </c>
      <c r="F23" s="10"/>
      <c r="G23" s="10">
        <v>500</v>
      </c>
      <c r="H23" s="10" t="s">
        <v>28</v>
      </c>
      <c r="I23" s="11" t="s">
        <v>23</v>
      </c>
      <c r="J23" s="10">
        <v>1.5</v>
      </c>
      <c r="K23" s="10">
        <v>1.63</v>
      </c>
      <c r="L23" s="10">
        <f t="shared" si="0"/>
        <v>2445</v>
      </c>
      <c r="M23" s="10">
        <v>1</v>
      </c>
      <c r="N23" s="12">
        <v>44008</v>
      </c>
      <c r="O23" s="3"/>
    </row>
    <row r="24" spans="2:15">
      <c r="B24" s="7">
        <v>7</v>
      </c>
      <c r="C24" s="9" t="s">
        <v>31</v>
      </c>
      <c r="D24" s="30"/>
      <c r="E24" s="10" t="s">
        <v>32</v>
      </c>
      <c r="F24" s="10"/>
      <c r="G24" s="10">
        <v>300</v>
      </c>
      <c r="H24" s="10" t="s">
        <v>28</v>
      </c>
      <c r="I24" s="11" t="s">
        <v>23</v>
      </c>
      <c r="J24" s="10">
        <v>3</v>
      </c>
      <c r="K24" s="10">
        <v>1.63</v>
      </c>
      <c r="L24" s="10">
        <f t="shared" si="0"/>
        <v>4890</v>
      </c>
      <c r="M24" s="10">
        <v>2</v>
      </c>
      <c r="N24" s="12">
        <v>44008</v>
      </c>
      <c r="O24" s="3"/>
    </row>
    <row r="25" spans="2:15">
      <c r="B25" s="7">
        <v>8</v>
      </c>
      <c r="C25" s="9" t="s">
        <v>31</v>
      </c>
      <c r="D25" s="30"/>
      <c r="E25" s="10" t="s">
        <v>33</v>
      </c>
      <c r="F25" s="10"/>
      <c r="G25" s="10">
        <v>100</v>
      </c>
      <c r="H25" s="10" t="s">
        <v>28</v>
      </c>
      <c r="I25" s="11" t="s">
        <v>23</v>
      </c>
      <c r="J25" s="10">
        <v>1</v>
      </c>
      <c r="K25" s="10">
        <v>1.63</v>
      </c>
      <c r="L25" s="10">
        <f t="shared" si="0"/>
        <v>1630</v>
      </c>
      <c r="M25" s="10">
        <v>3</v>
      </c>
      <c r="N25" s="12">
        <v>44012</v>
      </c>
      <c r="O25" s="3"/>
    </row>
    <row r="26" spans="2:15">
      <c r="B26" s="7">
        <v>9</v>
      </c>
      <c r="C26" s="9" t="s">
        <v>31</v>
      </c>
      <c r="D26" s="30"/>
      <c r="E26" s="10" t="s">
        <v>34</v>
      </c>
      <c r="F26" s="10"/>
      <c r="G26" s="10">
        <v>100</v>
      </c>
      <c r="H26" s="10" t="s">
        <v>28</v>
      </c>
      <c r="I26" s="11" t="s">
        <v>23</v>
      </c>
      <c r="J26" s="10">
        <v>1</v>
      </c>
      <c r="K26" s="10">
        <v>1.63</v>
      </c>
      <c r="L26" s="10">
        <f t="shared" si="0"/>
        <v>1630</v>
      </c>
      <c r="M26" s="10">
        <v>4</v>
      </c>
      <c r="N26" s="12">
        <v>44012</v>
      </c>
      <c r="O26" s="3"/>
    </row>
    <row r="27" spans="2:15">
      <c r="B27" s="7">
        <v>10</v>
      </c>
      <c r="C27" s="9" t="s">
        <v>31</v>
      </c>
      <c r="D27" s="30"/>
      <c r="E27" s="10" t="s">
        <v>35</v>
      </c>
      <c r="F27" s="10"/>
      <c r="G27" s="10">
        <v>100</v>
      </c>
      <c r="H27" s="10" t="s">
        <v>28</v>
      </c>
      <c r="I27" s="11" t="s">
        <v>23</v>
      </c>
      <c r="J27" s="10">
        <v>2</v>
      </c>
      <c r="K27" s="10">
        <v>1.63</v>
      </c>
      <c r="L27" s="10">
        <f t="shared" si="0"/>
        <v>3260</v>
      </c>
      <c r="M27" s="10">
        <v>5</v>
      </c>
      <c r="N27" s="12">
        <v>44012</v>
      </c>
      <c r="O27" s="3"/>
    </row>
    <row r="28" spans="2:15">
      <c r="B28" s="7">
        <v>11</v>
      </c>
      <c r="C28" s="9" t="s">
        <v>36</v>
      </c>
      <c r="D28" s="30"/>
      <c r="E28" s="10" t="s">
        <v>37</v>
      </c>
      <c r="F28" s="10"/>
      <c r="G28" s="10">
        <v>1000</v>
      </c>
      <c r="H28" s="10" t="s">
        <v>28</v>
      </c>
      <c r="I28" s="11" t="s">
        <v>23</v>
      </c>
      <c r="J28" s="10">
        <v>10</v>
      </c>
      <c r="K28" s="10">
        <v>1.63</v>
      </c>
      <c r="L28" s="10">
        <f t="shared" si="0"/>
        <v>16299.999999999996</v>
      </c>
      <c r="M28" s="10">
        <v>6</v>
      </c>
      <c r="N28" s="12">
        <v>44013</v>
      </c>
      <c r="O28" s="3"/>
    </row>
    <row r="29" spans="2:15">
      <c r="B29" s="7">
        <v>12</v>
      </c>
      <c r="C29" s="9" t="s">
        <v>38</v>
      </c>
      <c r="D29" s="30"/>
      <c r="E29" s="10" t="s">
        <v>39</v>
      </c>
      <c r="F29" s="10"/>
      <c r="G29" s="10">
        <v>200</v>
      </c>
      <c r="H29" s="10" t="s">
        <v>28</v>
      </c>
      <c r="I29" s="11" t="s">
        <v>23</v>
      </c>
      <c r="J29" s="10">
        <v>0.5</v>
      </c>
      <c r="K29" s="10">
        <v>1.63</v>
      </c>
      <c r="L29" s="10">
        <f t="shared" si="0"/>
        <v>815</v>
      </c>
      <c r="M29" s="10">
        <v>7</v>
      </c>
      <c r="N29" s="12">
        <v>44013</v>
      </c>
      <c r="O29" s="3"/>
    </row>
    <row r="30" spans="2:15">
      <c r="B30" s="7">
        <v>13</v>
      </c>
      <c r="C30" s="9" t="s">
        <v>31</v>
      </c>
      <c r="D30" s="30"/>
      <c r="E30" s="10" t="s">
        <v>39</v>
      </c>
      <c r="F30" s="10"/>
      <c r="G30" s="10">
        <v>200</v>
      </c>
      <c r="H30" s="10" t="s">
        <v>28</v>
      </c>
      <c r="I30" s="11" t="s">
        <v>23</v>
      </c>
      <c r="J30" s="10">
        <v>2.5</v>
      </c>
      <c r="K30" s="10">
        <v>1.63</v>
      </c>
      <c r="L30" s="10">
        <f t="shared" si="0"/>
        <v>4074.9999999999991</v>
      </c>
      <c r="M30" s="10">
        <v>8</v>
      </c>
      <c r="N30" s="12">
        <v>44013</v>
      </c>
      <c r="O30" s="3"/>
    </row>
    <row r="31" spans="2:15">
      <c r="B31" s="7">
        <v>14</v>
      </c>
      <c r="C31" s="9" t="s">
        <v>38</v>
      </c>
      <c r="D31" s="30"/>
      <c r="E31" s="10" t="s">
        <v>27</v>
      </c>
      <c r="F31" s="10"/>
      <c r="G31" s="10">
        <v>350</v>
      </c>
      <c r="H31" s="10" t="s">
        <v>28</v>
      </c>
      <c r="I31" s="11" t="s">
        <v>23</v>
      </c>
      <c r="J31" s="10">
        <v>2</v>
      </c>
      <c r="K31" s="10">
        <v>1.63</v>
      </c>
      <c r="L31" s="10">
        <f t="shared" si="0"/>
        <v>3260</v>
      </c>
      <c r="M31" s="10">
        <v>9</v>
      </c>
      <c r="N31" s="12">
        <v>44015</v>
      </c>
      <c r="O31" s="3"/>
    </row>
    <row r="32" spans="2:15">
      <c r="B32" s="7">
        <v>15</v>
      </c>
      <c r="C32" s="9" t="s">
        <v>26</v>
      </c>
      <c r="D32" s="30"/>
      <c r="E32" s="10" t="s">
        <v>27</v>
      </c>
      <c r="F32" s="10"/>
      <c r="G32" s="10">
        <v>350</v>
      </c>
      <c r="H32" s="10" t="s">
        <v>28</v>
      </c>
      <c r="I32" s="11" t="s">
        <v>23</v>
      </c>
      <c r="J32" s="10">
        <v>3</v>
      </c>
      <c r="K32" s="10">
        <v>1.63</v>
      </c>
      <c r="L32" s="10">
        <f t="shared" si="0"/>
        <v>4890</v>
      </c>
      <c r="M32" s="10">
        <v>10</v>
      </c>
      <c r="N32" s="12">
        <v>44015</v>
      </c>
      <c r="O32" s="3"/>
    </row>
    <row r="33" spans="2:15">
      <c r="B33" s="7">
        <v>16</v>
      </c>
      <c r="C33" s="9" t="s">
        <v>26</v>
      </c>
      <c r="D33" s="30"/>
      <c r="E33" s="10" t="s">
        <v>27</v>
      </c>
      <c r="F33" s="10"/>
      <c r="G33" s="10">
        <v>350</v>
      </c>
      <c r="H33" s="10" t="s">
        <v>28</v>
      </c>
      <c r="I33" s="11" t="s">
        <v>23</v>
      </c>
      <c r="J33" s="10">
        <v>1</v>
      </c>
      <c r="K33" s="10">
        <v>1.63</v>
      </c>
      <c r="L33" s="10">
        <f t="shared" si="0"/>
        <v>1630</v>
      </c>
      <c r="M33" s="10">
        <v>11</v>
      </c>
      <c r="N33" s="12">
        <v>44018</v>
      </c>
      <c r="O33" s="3"/>
    </row>
    <row r="34" spans="2:15">
      <c r="B34" s="7">
        <v>17</v>
      </c>
      <c r="C34" s="9" t="s">
        <v>21</v>
      </c>
      <c r="D34" s="30"/>
      <c r="E34" s="10" t="s">
        <v>29</v>
      </c>
      <c r="F34" s="10"/>
      <c r="G34" s="10">
        <v>350</v>
      </c>
      <c r="H34" s="10" t="s">
        <v>28</v>
      </c>
      <c r="I34" s="11" t="s">
        <v>23</v>
      </c>
      <c r="J34" s="10">
        <v>1</v>
      </c>
      <c r="K34" s="10">
        <v>1.63</v>
      </c>
      <c r="L34" s="10">
        <f t="shared" si="0"/>
        <v>1630</v>
      </c>
      <c r="M34" s="10">
        <v>12</v>
      </c>
      <c r="N34" s="12">
        <v>44018</v>
      </c>
      <c r="O34" s="3"/>
    </row>
    <row r="35" spans="2:15">
      <c r="B35" s="7">
        <v>18</v>
      </c>
      <c r="C35" s="9" t="s">
        <v>26</v>
      </c>
      <c r="D35" s="30"/>
      <c r="E35" s="10" t="s">
        <v>27</v>
      </c>
      <c r="F35" s="10"/>
      <c r="G35" s="10">
        <v>350</v>
      </c>
      <c r="H35" s="10" t="s">
        <v>28</v>
      </c>
      <c r="I35" s="11" t="s">
        <v>23</v>
      </c>
      <c r="J35" s="10">
        <v>1</v>
      </c>
      <c r="K35" s="10">
        <v>1.63</v>
      </c>
      <c r="L35" s="10">
        <f t="shared" si="0"/>
        <v>1630</v>
      </c>
      <c r="M35" s="10">
        <v>13</v>
      </c>
      <c r="N35" s="12">
        <v>44018</v>
      </c>
      <c r="O35" s="3"/>
    </row>
    <row r="36" spans="2:15">
      <c r="B36" s="7">
        <v>19</v>
      </c>
      <c r="C36" s="9" t="s">
        <v>38</v>
      </c>
      <c r="D36" s="30"/>
      <c r="E36" s="10" t="s">
        <v>39</v>
      </c>
      <c r="F36" s="10"/>
      <c r="G36" s="10">
        <v>200</v>
      </c>
      <c r="H36" s="10" t="s">
        <v>28</v>
      </c>
      <c r="I36" s="11" t="s">
        <v>23</v>
      </c>
      <c r="J36" s="10">
        <v>1</v>
      </c>
      <c r="K36" s="10">
        <v>1.63</v>
      </c>
      <c r="L36" s="10">
        <f t="shared" si="0"/>
        <v>1630</v>
      </c>
      <c r="M36" s="10">
        <v>14</v>
      </c>
      <c r="N36" s="12">
        <v>44018</v>
      </c>
      <c r="O36" s="3"/>
    </row>
    <row r="37" spans="2:15">
      <c r="B37" s="7">
        <v>20</v>
      </c>
      <c r="C37" s="9" t="s">
        <v>40</v>
      </c>
      <c r="D37" s="30"/>
      <c r="E37" s="10" t="s">
        <v>41</v>
      </c>
      <c r="F37" s="10"/>
      <c r="G37" s="10">
        <v>450</v>
      </c>
      <c r="H37" s="10" t="s">
        <v>28</v>
      </c>
      <c r="I37" s="11" t="s">
        <v>23</v>
      </c>
      <c r="J37" s="10">
        <v>1</v>
      </c>
      <c r="K37" s="10">
        <v>1.63</v>
      </c>
      <c r="L37" s="10">
        <f t="shared" si="0"/>
        <v>1630</v>
      </c>
      <c r="M37" s="10">
        <v>15</v>
      </c>
      <c r="N37" s="12">
        <v>44018</v>
      </c>
      <c r="O37" s="3"/>
    </row>
    <row r="38" spans="2:15">
      <c r="B38" s="7">
        <v>21</v>
      </c>
      <c r="C38" s="9" t="s">
        <v>31</v>
      </c>
      <c r="D38" s="30"/>
      <c r="E38" s="10" t="s">
        <v>42</v>
      </c>
      <c r="F38" s="10"/>
      <c r="G38" s="10">
        <v>150</v>
      </c>
      <c r="H38" s="10" t="s">
        <v>28</v>
      </c>
      <c r="I38" s="11" t="s">
        <v>23</v>
      </c>
      <c r="J38" s="10">
        <v>0.5</v>
      </c>
      <c r="K38" s="10">
        <v>1.63</v>
      </c>
      <c r="L38" s="10">
        <f t="shared" si="0"/>
        <v>815</v>
      </c>
      <c r="M38" s="10">
        <v>16</v>
      </c>
      <c r="N38" s="12">
        <v>44018</v>
      </c>
      <c r="O38" s="3"/>
    </row>
    <row r="39" spans="2:15">
      <c r="B39" s="7">
        <v>22</v>
      </c>
      <c r="C39" s="9" t="s">
        <v>31</v>
      </c>
      <c r="D39" s="30"/>
      <c r="E39" s="10" t="s">
        <v>42</v>
      </c>
      <c r="F39" s="10"/>
      <c r="G39" s="10">
        <v>150</v>
      </c>
      <c r="H39" s="10" t="s">
        <v>28</v>
      </c>
      <c r="I39" s="11" t="s">
        <v>23</v>
      </c>
      <c r="J39" s="10">
        <v>0.5</v>
      </c>
      <c r="K39" s="10">
        <v>1.63</v>
      </c>
      <c r="L39" s="10">
        <f t="shared" si="0"/>
        <v>815</v>
      </c>
      <c r="M39" s="10">
        <v>17</v>
      </c>
      <c r="N39" s="12">
        <v>44018</v>
      </c>
      <c r="O39" s="3"/>
    </row>
    <row r="40" spans="2:15">
      <c r="B40" s="7">
        <v>23</v>
      </c>
      <c r="C40" s="9" t="s">
        <v>38</v>
      </c>
      <c r="D40" s="31"/>
      <c r="E40" s="10" t="s">
        <v>39</v>
      </c>
      <c r="F40" s="10"/>
      <c r="G40" s="10">
        <v>200</v>
      </c>
      <c r="H40" s="10" t="s">
        <v>28</v>
      </c>
      <c r="I40" s="11" t="s">
        <v>23</v>
      </c>
      <c r="J40" s="10">
        <v>0.5</v>
      </c>
      <c r="K40" s="10">
        <v>1.63</v>
      </c>
      <c r="L40" s="10">
        <f t="shared" si="0"/>
        <v>815</v>
      </c>
      <c r="M40" s="10">
        <v>18</v>
      </c>
      <c r="N40" s="12">
        <v>44020</v>
      </c>
      <c r="O40" s="3"/>
    </row>
    <row r="41" spans="2:15">
      <c r="B41" s="7">
        <v>24</v>
      </c>
      <c r="C41" s="9" t="s">
        <v>38</v>
      </c>
      <c r="D41" s="10" t="s">
        <v>19</v>
      </c>
      <c r="E41" s="10" t="s">
        <v>39</v>
      </c>
      <c r="F41" s="10"/>
      <c r="G41" s="10">
        <v>200</v>
      </c>
      <c r="H41" s="10" t="s">
        <v>28</v>
      </c>
      <c r="I41" s="11" t="s">
        <v>23</v>
      </c>
      <c r="J41" s="10">
        <v>1</v>
      </c>
      <c r="K41" s="10">
        <v>1.63</v>
      </c>
      <c r="L41" s="10">
        <f t="shared" si="0"/>
        <v>1630</v>
      </c>
      <c r="M41" s="10">
        <v>19</v>
      </c>
      <c r="N41" s="12">
        <v>44020</v>
      </c>
      <c r="O41" s="10"/>
    </row>
    <row r="42" spans="2:15">
      <c r="B42" s="7">
        <v>25</v>
      </c>
      <c r="C42" s="9" t="s">
        <v>31</v>
      </c>
      <c r="D42" s="10" t="s">
        <v>19</v>
      </c>
      <c r="E42" s="10" t="s">
        <v>34</v>
      </c>
      <c r="F42" s="10"/>
      <c r="G42" s="10">
        <v>150</v>
      </c>
      <c r="H42" s="10" t="s">
        <v>28</v>
      </c>
      <c r="I42" s="11" t="s">
        <v>23</v>
      </c>
      <c r="J42" s="10">
        <v>1</v>
      </c>
      <c r="K42" s="10">
        <v>1.63</v>
      </c>
      <c r="L42" s="10">
        <f t="shared" si="0"/>
        <v>1630</v>
      </c>
      <c r="M42" s="10">
        <v>20</v>
      </c>
      <c r="N42" s="12">
        <v>44020</v>
      </c>
      <c r="O42" s="10"/>
    </row>
    <row r="43" spans="2:15">
      <c r="B43" s="7">
        <v>26</v>
      </c>
      <c r="C43" s="9" t="s">
        <v>38</v>
      </c>
      <c r="D43" s="10" t="s">
        <v>19</v>
      </c>
      <c r="E43" s="10" t="s">
        <v>39</v>
      </c>
      <c r="F43" s="10"/>
      <c r="G43" s="10">
        <v>200</v>
      </c>
      <c r="H43" s="10" t="s">
        <v>28</v>
      </c>
      <c r="I43" s="11" t="s">
        <v>23</v>
      </c>
      <c r="J43" s="10">
        <v>1</v>
      </c>
      <c r="K43" s="10">
        <v>1.63</v>
      </c>
      <c r="L43" s="10">
        <f t="shared" si="0"/>
        <v>1630</v>
      </c>
      <c r="M43" s="10">
        <v>21</v>
      </c>
      <c r="N43" s="12">
        <v>44020</v>
      </c>
      <c r="O43" s="10"/>
    </row>
    <row r="44" spans="2:15">
      <c r="B44" s="7">
        <v>27</v>
      </c>
      <c r="C44" s="9" t="s">
        <v>31</v>
      </c>
      <c r="D44" s="10" t="s">
        <v>19</v>
      </c>
      <c r="E44" s="10" t="s">
        <v>34</v>
      </c>
      <c r="F44" s="10"/>
      <c r="G44" s="10">
        <v>150</v>
      </c>
      <c r="H44" s="10" t="s">
        <v>28</v>
      </c>
      <c r="I44" s="11" t="s">
        <v>23</v>
      </c>
      <c r="J44" s="10">
        <v>1</v>
      </c>
      <c r="K44" s="10">
        <v>1.63</v>
      </c>
      <c r="L44" s="10">
        <f t="shared" si="0"/>
        <v>1630</v>
      </c>
      <c r="M44" s="10">
        <v>22</v>
      </c>
      <c r="N44" s="12">
        <v>44020</v>
      </c>
      <c r="O44" s="10"/>
    </row>
    <row r="45" spans="2:15">
      <c r="B45" s="7">
        <v>28</v>
      </c>
      <c r="C45" s="9" t="s">
        <v>31</v>
      </c>
      <c r="D45" s="10" t="s">
        <v>19</v>
      </c>
      <c r="E45" s="10" t="s">
        <v>34</v>
      </c>
      <c r="F45" s="10"/>
      <c r="G45" s="10">
        <v>150</v>
      </c>
      <c r="H45" s="10" t="s">
        <v>28</v>
      </c>
      <c r="I45" s="11" t="s">
        <v>23</v>
      </c>
      <c r="J45" s="10">
        <v>4</v>
      </c>
      <c r="K45" s="10">
        <v>1.63</v>
      </c>
      <c r="L45" s="10">
        <f t="shared" si="0"/>
        <v>6520</v>
      </c>
      <c r="M45" s="10">
        <v>23</v>
      </c>
      <c r="N45" s="12">
        <v>44020</v>
      </c>
      <c r="O45" s="10"/>
    </row>
    <row r="46" spans="2:15">
      <c r="B46" s="7">
        <v>29</v>
      </c>
      <c r="C46" s="9" t="s">
        <v>38</v>
      </c>
      <c r="D46" s="10" t="s">
        <v>19</v>
      </c>
      <c r="E46" s="10" t="s">
        <v>39</v>
      </c>
      <c r="F46" s="10"/>
      <c r="G46" s="10">
        <v>200</v>
      </c>
      <c r="H46" s="10" t="s">
        <v>28</v>
      </c>
      <c r="I46" s="11" t="s">
        <v>23</v>
      </c>
      <c r="J46" s="10">
        <v>1</v>
      </c>
      <c r="K46" s="10">
        <v>1.63</v>
      </c>
      <c r="L46" s="10">
        <f t="shared" si="0"/>
        <v>1630</v>
      </c>
      <c r="M46" s="10">
        <v>24</v>
      </c>
      <c r="N46" s="12">
        <v>44020</v>
      </c>
      <c r="O46" s="10"/>
    </row>
    <row r="47" spans="2:15">
      <c r="B47" s="7">
        <v>30</v>
      </c>
      <c r="C47" s="9" t="s">
        <v>38</v>
      </c>
      <c r="D47" s="10" t="s">
        <v>19</v>
      </c>
      <c r="E47" s="10" t="s">
        <v>39</v>
      </c>
      <c r="F47" s="10"/>
      <c r="G47" s="10">
        <v>200</v>
      </c>
      <c r="H47" s="10" t="s">
        <v>28</v>
      </c>
      <c r="I47" s="11" t="s">
        <v>23</v>
      </c>
      <c r="J47" s="10">
        <v>1</v>
      </c>
      <c r="K47" s="10">
        <v>1.63</v>
      </c>
      <c r="L47" s="10">
        <f t="shared" si="0"/>
        <v>1630</v>
      </c>
      <c r="M47" s="10">
        <v>25</v>
      </c>
      <c r="N47" s="12">
        <v>44020</v>
      </c>
      <c r="O47" s="10"/>
    </row>
    <row r="48" spans="2:15">
      <c r="B48" s="7">
        <v>31</v>
      </c>
      <c r="C48" s="9" t="s">
        <v>31</v>
      </c>
      <c r="D48" s="10" t="s">
        <v>19</v>
      </c>
      <c r="E48" s="10" t="s">
        <v>44</v>
      </c>
      <c r="F48" s="10"/>
      <c r="G48" s="10">
        <v>2627</v>
      </c>
      <c r="H48" s="10" t="s">
        <v>28</v>
      </c>
      <c r="I48" s="11" t="s">
        <v>23</v>
      </c>
      <c r="J48" s="10">
        <v>1</v>
      </c>
      <c r="K48" s="10">
        <v>1.63</v>
      </c>
      <c r="L48" s="10">
        <f t="shared" si="0"/>
        <v>1630</v>
      </c>
      <c r="M48" s="10">
        <v>26</v>
      </c>
      <c r="N48" s="12">
        <v>44021</v>
      </c>
      <c r="O48" s="10"/>
    </row>
    <row r="49" spans="2:15">
      <c r="B49" s="7">
        <v>32</v>
      </c>
      <c r="C49" s="9" t="s">
        <v>45</v>
      </c>
      <c r="D49" s="10" t="s">
        <v>19</v>
      </c>
      <c r="E49" s="13" t="s">
        <v>44</v>
      </c>
      <c r="F49" s="8"/>
      <c r="G49" s="10">
        <v>2627</v>
      </c>
      <c r="H49" s="10" t="s">
        <v>28</v>
      </c>
      <c r="I49" s="11" t="s">
        <v>23</v>
      </c>
      <c r="J49" s="10">
        <v>1</v>
      </c>
      <c r="K49" s="10">
        <v>1.63</v>
      </c>
      <c r="L49" s="10">
        <f t="shared" si="0"/>
        <v>1630</v>
      </c>
      <c r="M49" s="10">
        <v>27</v>
      </c>
      <c r="N49" s="14">
        <v>44021</v>
      </c>
      <c r="O49" s="8"/>
    </row>
    <row r="50" spans="2:15">
      <c r="B50" s="7">
        <v>33</v>
      </c>
      <c r="C50" s="9" t="s">
        <v>26</v>
      </c>
      <c r="D50" s="10" t="s">
        <v>19</v>
      </c>
      <c r="E50" s="10" t="s">
        <v>27</v>
      </c>
      <c r="F50" s="8"/>
      <c r="G50" s="10">
        <v>350</v>
      </c>
      <c r="H50" s="10" t="s">
        <v>28</v>
      </c>
      <c r="I50" s="11" t="s">
        <v>23</v>
      </c>
      <c r="J50" s="10">
        <v>2</v>
      </c>
      <c r="K50" s="10">
        <v>1.63</v>
      </c>
      <c r="L50" s="10">
        <f t="shared" si="0"/>
        <v>3260</v>
      </c>
      <c r="M50" s="10">
        <v>28</v>
      </c>
      <c r="N50" s="14">
        <v>44021</v>
      </c>
      <c r="O50" s="8"/>
    </row>
    <row r="51" spans="2:15">
      <c r="B51" s="7">
        <v>34</v>
      </c>
      <c r="C51" s="9" t="s">
        <v>31</v>
      </c>
      <c r="D51" s="10" t="s">
        <v>19</v>
      </c>
      <c r="E51" s="10" t="s">
        <v>42</v>
      </c>
      <c r="F51" s="8"/>
      <c r="G51" s="10">
        <v>150</v>
      </c>
      <c r="H51" s="10" t="s">
        <v>28</v>
      </c>
      <c r="I51" s="11" t="s">
        <v>23</v>
      </c>
      <c r="J51" s="10">
        <v>1</v>
      </c>
      <c r="K51" s="10">
        <v>1.63</v>
      </c>
      <c r="L51" s="10">
        <f t="shared" si="0"/>
        <v>1630</v>
      </c>
      <c r="M51" s="10">
        <v>29</v>
      </c>
      <c r="N51" s="14">
        <v>44021</v>
      </c>
      <c r="O51" s="8"/>
    </row>
    <row r="52" spans="2:15">
      <c r="B52" s="7">
        <v>35</v>
      </c>
      <c r="C52" s="9" t="s">
        <v>45</v>
      </c>
      <c r="D52" s="10" t="s">
        <v>19</v>
      </c>
      <c r="E52" s="13" t="s">
        <v>44</v>
      </c>
      <c r="F52" s="8"/>
      <c r="G52" s="10">
        <v>2627</v>
      </c>
      <c r="H52" s="10" t="s">
        <v>28</v>
      </c>
      <c r="I52" s="11" t="s">
        <v>23</v>
      </c>
      <c r="J52" s="10">
        <v>1</v>
      </c>
      <c r="K52" s="10">
        <v>1.63</v>
      </c>
      <c r="L52" s="10">
        <f t="shared" si="0"/>
        <v>1630</v>
      </c>
      <c r="M52" s="10">
        <v>30</v>
      </c>
      <c r="N52" s="14">
        <v>44021</v>
      </c>
      <c r="O52" s="8"/>
    </row>
    <row r="53" spans="2:15">
      <c r="B53" s="7">
        <v>36</v>
      </c>
      <c r="C53" s="9" t="s">
        <v>45</v>
      </c>
      <c r="D53" s="10" t="s">
        <v>19</v>
      </c>
      <c r="E53" s="13" t="s">
        <v>44</v>
      </c>
      <c r="F53" s="8"/>
      <c r="G53" s="10">
        <v>2627</v>
      </c>
      <c r="H53" s="10" t="s">
        <v>28</v>
      </c>
      <c r="I53" s="11" t="s">
        <v>23</v>
      </c>
      <c r="J53" s="10">
        <v>1</v>
      </c>
      <c r="K53" s="10">
        <v>1.63</v>
      </c>
      <c r="L53" s="10">
        <f t="shared" si="0"/>
        <v>1630</v>
      </c>
      <c r="M53" s="10">
        <v>31</v>
      </c>
      <c r="N53" s="14">
        <v>44021</v>
      </c>
      <c r="O53" s="8"/>
    </row>
    <row r="54" spans="2:15">
      <c r="B54" s="7">
        <v>37</v>
      </c>
      <c r="C54" s="9" t="s">
        <v>45</v>
      </c>
      <c r="D54" s="10" t="s">
        <v>19</v>
      </c>
      <c r="E54" s="13" t="s">
        <v>44</v>
      </c>
      <c r="F54" s="8"/>
      <c r="G54" s="10">
        <v>2627</v>
      </c>
      <c r="H54" s="10" t="s">
        <v>28</v>
      </c>
      <c r="I54" s="11" t="s">
        <v>23</v>
      </c>
      <c r="J54" s="10">
        <v>1</v>
      </c>
      <c r="K54" s="10">
        <v>1.63</v>
      </c>
      <c r="L54" s="10">
        <f t="shared" si="0"/>
        <v>1630</v>
      </c>
      <c r="M54" s="10">
        <v>32</v>
      </c>
      <c r="N54" s="14">
        <v>44021</v>
      </c>
      <c r="O54" s="8"/>
    </row>
    <row r="55" spans="2:15">
      <c r="B55" s="7">
        <v>38</v>
      </c>
      <c r="C55" s="9" t="s">
        <v>46</v>
      </c>
      <c r="D55" s="10" t="s">
        <v>19</v>
      </c>
      <c r="E55" s="13" t="s">
        <v>47</v>
      </c>
      <c r="F55" s="8"/>
      <c r="G55" s="10">
        <v>2451</v>
      </c>
      <c r="H55" s="10" t="s">
        <v>28</v>
      </c>
      <c r="I55" s="11" t="s">
        <v>23</v>
      </c>
      <c r="J55" s="10">
        <v>1</v>
      </c>
      <c r="K55" s="10">
        <v>1.63</v>
      </c>
      <c r="L55" s="10">
        <f t="shared" si="0"/>
        <v>1630</v>
      </c>
      <c r="M55" s="10">
        <v>33</v>
      </c>
      <c r="N55" s="14">
        <v>44021</v>
      </c>
      <c r="O55" s="8"/>
    </row>
    <row r="56" spans="2:15">
      <c r="B56" s="7">
        <v>39</v>
      </c>
      <c r="C56" s="9" t="s">
        <v>46</v>
      </c>
      <c r="D56" s="10" t="s">
        <v>19</v>
      </c>
      <c r="E56" s="13" t="s">
        <v>53</v>
      </c>
      <c r="F56" s="8"/>
      <c r="G56" s="10">
        <v>520</v>
      </c>
      <c r="H56" s="10" t="s">
        <v>28</v>
      </c>
      <c r="I56" s="11" t="s">
        <v>23</v>
      </c>
      <c r="J56" s="10">
        <v>1</v>
      </c>
      <c r="K56" s="10">
        <v>1.63</v>
      </c>
      <c r="L56" s="10">
        <f t="shared" si="0"/>
        <v>1630</v>
      </c>
      <c r="M56" s="10">
        <v>34</v>
      </c>
      <c r="N56" s="14">
        <v>44021</v>
      </c>
      <c r="O56" s="8"/>
    </row>
    <row r="57" spans="2:15">
      <c r="B57" s="7">
        <v>40</v>
      </c>
      <c r="C57" s="11" t="s">
        <v>21</v>
      </c>
      <c r="D57" s="10" t="s">
        <v>19</v>
      </c>
      <c r="E57" s="13" t="s">
        <v>48</v>
      </c>
      <c r="F57" s="8"/>
      <c r="G57" s="10">
        <v>1953</v>
      </c>
      <c r="H57" s="10" t="s">
        <v>28</v>
      </c>
      <c r="I57" s="11" t="s">
        <v>23</v>
      </c>
      <c r="J57" s="10">
        <v>1</v>
      </c>
      <c r="K57" s="10">
        <v>1.63</v>
      </c>
      <c r="L57" s="10">
        <f t="shared" si="0"/>
        <v>1630</v>
      </c>
      <c r="M57" s="10">
        <v>35</v>
      </c>
      <c r="N57" s="14">
        <v>44022</v>
      </c>
      <c r="O57" s="8"/>
    </row>
    <row r="58" spans="2:15">
      <c r="B58" s="7">
        <v>41</v>
      </c>
      <c r="C58" s="9" t="s">
        <v>36</v>
      </c>
      <c r="D58" s="10" t="s">
        <v>19</v>
      </c>
      <c r="E58" s="13" t="s">
        <v>54</v>
      </c>
      <c r="F58" s="8"/>
      <c r="G58" s="10">
        <v>2640</v>
      </c>
      <c r="H58" s="10" t="s">
        <v>28</v>
      </c>
      <c r="I58" s="11" t="s">
        <v>23</v>
      </c>
      <c r="J58" s="10">
        <v>1</v>
      </c>
      <c r="K58" s="10">
        <v>1.63</v>
      </c>
      <c r="L58" s="10">
        <f t="shared" si="0"/>
        <v>1630</v>
      </c>
      <c r="M58" s="10">
        <v>36</v>
      </c>
      <c r="N58" s="14">
        <v>44022</v>
      </c>
      <c r="O58" s="8"/>
    </row>
    <row r="59" spans="2:15">
      <c r="B59" s="7">
        <v>42</v>
      </c>
      <c r="C59" s="9" t="s">
        <v>45</v>
      </c>
      <c r="D59" s="10" t="s">
        <v>19</v>
      </c>
      <c r="E59" s="13" t="s">
        <v>44</v>
      </c>
      <c r="F59" s="8"/>
      <c r="G59" s="10">
        <v>2627</v>
      </c>
      <c r="H59" s="10" t="s">
        <v>28</v>
      </c>
      <c r="I59" s="11" t="s">
        <v>23</v>
      </c>
      <c r="J59" s="10">
        <v>1</v>
      </c>
      <c r="K59" s="10">
        <v>1.63</v>
      </c>
      <c r="L59" s="10">
        <f t="shared" si="0"/>
        <v>1630</v>
      </c>
      <c r="M59" s="10">
        <v>37</v>
      </c>
      <c r="N59" s="14">
        <v>44022</v>
      </c>
      <c r="O59" s="8"/>
    </row>
    <row r="60" spans="2:15">
      <c r="B60" s="7">
        <v>43</v>
      </c>
      <c r="C60" s="9" t="s">
        <v>26</v>
      </c>
      <c r="D60" s="10" t="s">
        <v>19</v>
      </c>
      <c r="E60" s="10" t="s">
        <v>27</v>
      </c>
      <c r="F60" s="8"/>
      <c r="G60" s="10">
        <v>350</v>
      </c>
      <c r="H60" s="10" t="s">
        <v>28</v>
      </c>
      <c r="I60" s="11" t="s">
        <v>23</v>
      </c>
      <c r="J60" s="10">
        <v>1</v>
      </c>
      <c r="K60" s="10">
        <v>1.63</v>
      </c>
      <c r="L60" s="10">
        <f t="shared" si="0"/>
        <v>1630</v>
      </c>
      <c r="M60" s="10">
        <v>38</v>
      </c>
      <c r="N60" s="14">
        <v>44022</v>
      </c>
      <c r="O60" s="8"/>
    </row>
    <row r="61" spans="2:15">
      <c r="B61" s="7">
        <v>44</v>
      </c>
      <c r="C61" s="9" t="s">
        <v>36</v>
      </c>
      <c r="D61" s="10" t="s">
        <v>19</v>
      </c>
      <c r="E61" s="13" t="s">
        <v>49</v>
      </c>
      <c r="F61" s="8"/>
      <c r="G61" s="10">
        <v>2640</v>
      </c>
      <c r="H61" s="10" t="s">
        <v>28</v>
      </c>
      <c r="I61" s="11" t="s">
        <v>23</v>
      </c>
      <c r="J61" s="10">
        <v>0.5</v>
      </c>
      <c r="K61" s="10">
        <v>1.63</v>
      </c>
      <c r="L61" s="10">
        <f t="shared" si="0"/>
        <v>815</v>
      </c>
      <c r="M61" s="10">
        <v>39</v>
      </c>
      <c r="N61" s="14">
        <v>44022</v>
      </c>
      <c r="O61" s="8"/>
    </row>
    <row r="62" spans="2:15">
      <c r="B62" s="7">
        <v>45</v>
      </c>
      <c r="C62" s="9" t="s">
        <v>36</v>
      </c>
      <c r="D62" s="10" t="s">
        <v>19</v>
      </c>
      <c r="E62" s="13" t="s">
        <v>49</v>
      </c>
      <c r="F62" s="8"/>
      <c r="G62" s="10">
        <v>437</v>
      </c>
      <c r="H62" s="10" t="s">
        <v>28</v>
      </c>
      <c r="I62" s="11" t="s">
        <v>23</v>
      </c>
      <c r="J62" s="10">
        <v>0.5</v>
      </c>
      <c r="K62" s="10">
        <v>1.63</v>
      </c>
      <c r="L62" s="10">
        <f t="shared" si="0"/>
        <v>815</v>
      </c>
      <c r="M62" s="10">
        <v>40</v>
      </c>
      <c r="N62" s="14">
        <v>44022</v>
      </c>
      <c r="O62" s="8"/>
    </row>
    <row r="63" spans="2:15">
      <c r="B63" s="7">
        <v>46</v>
      </c>
      <c r="C63" s="9" t="s">
        <v>40</v>
      </c>
      <c r="D63" s="10" t="s">
        <v>19</v>
      </c>
      <c r="E63" s="13" t="s">
        <v>50</v>
      </c>
      <c r="F63" s="8"/>
      <c r="G63" s="10">
        <v>5231</v>
      </c>
      <c r="H63" s="10" t="s">
        <v>28</v>
      </c>
      <c r="I63" s="11" t="s">
        <v>23</v>
      </c>
      <c r="J63" s="10">
        <v>1</v>
      </c>
      <c r="K63" s="10">
        <v>1.63</v>
      </c>
      <c r="L63" s="10">
        <f t="shared" si="0"/>
        <v>1630</v>
      </c>
      <c r="M63" s="10">
        <v>41</v>
      </c>
      <c r="N63" s="14">
        <v>44022</v>
      </c>
      <c r="O63" s="8"/>
    </row>
    <row r="64" spans="2:15">
      <c r="B64" s="7">
        <v>47</v>
      </c>
      <c r="C64" s="11" t="s">
        <v>21</v>
      </c>
      <c r="D64" s="10" t="s">
        <v>19</v>
      </c>
      <c r="E64" s="13" t="s">
        <v>48</v>
      </c>
      <c r="F64" s="8"/>
      <c r="G64" s="10">
        <v>1953</v>
      </c>
      <c r="H64" s="10" t="s">
        <v>28</v>
      </c>
      <c r="I64" s="11" t="s">
        <v>23</v>
      </c>
      <c r="J64" s="10">
        <v>0.5</v>
      </c>
      <c r="K64" s="10">
        <v>1.63</v>
      </c>
      <c r="L64" s="10">
        <f t="shared" si="0"/>
        <v>815</v>
      </c>
      <c r="M64" s="10">
        <v>42</v>
      </c>
      <c r="N64" s="14">
        <v>44022</v>
      </c>
      <c r="O64" s="8"/>
    </row>
    <row r="65" spans="2:15">
      <c r="B65" s="7">
        <v>48</v>
      </c>
      <c r="C65" s="11" t="s">
        <v>21</v>
      </c>
      <c r="D65" s="10" t="s">
        <v>19</v>
      </c>
      <c r="E65" s="13" t="s">
        <v>48</v>
      </c>
      <c r="F65" s="8"/>
      <c r="G65" s="10">
        <v>1953</v>
      </c>
      <c r="H65" s="10" t="s">
        <v>28</v>
      </c>
      <c r="I65" s="11" t="s">
        <v>23</v>
      </c>
      <c r="J65" s="10">
        <v>1</v>
      </c>
      <c r="K65" s="10">
        <v>1.63</v>
      </c>
      <c r="L65" s="10">
        <f t="shared" si="0"/>
        <v>1630</v>
      </c>
      <c r="M65" s="10">
        <v>43</v>
      </c>
      <c r="N65" s="14">
        <v>44022</v>
      </c>
      <c r="O65" s="8"/>
    </row>
    <row r="66" spans="2:15">
      <c r="B66" s="7">
        <v>49</v>
      </c>
      <c r="C66" s="11" t="s">
        <v>21</v>
      </c>
      <c r="D66" s="10" t="s">
        <v>19</v>
      </c>
      <c r="E66" s="13" t="s">
        <v>48</v>
      </c>
      <c r="F66" s="8"/>
      <c r="G66" s="10">
        <v>1953</v>
      </c>
      <c r="H66" s="10" t="s">
        <v>28</v>
      </c>
      <c r="I66" s="11" t="s">
        <v>23</v>
      </c>
      <c r="J66" s="10">
        <v>0.5</v>
      </c>
      <c r="K66" s="10">
        <v>1.63</v>
      </c>
      <c r="L66" s="10">
        <f t="shared" si="0"/>
        <v>815</v>
      </c>
      <c r="M66" s="10">
        <v>44</v>
      </c>
      <c r="N66" s="14">
        <v>44022</v>
      </c>
      <c r="O66" s="8"/>
    </row>
    <row r="67" spans="2:15">
      <c r="B67" s="7">
        <v>50</v>
      </c>
      <c r="C67" s="9" t="s">
        <v>45</v>
      </c>
      <c r="D67" s="10" t="s">
        <v>19</v>
      </c>
      <c r="E67" s="13" t="s">
        <v>51</v>
      </c>
      <c r="F67" s="8"/>
      <c r="G67" s="10">
        <v>2631</v>
      </c>
      <c r="H67" s="10" t="s">
        <v>28</v>
      </c>
      <c r="I67" s="11" t="s">
        <v>23</v>
      </c>
      <c r="J67" s="10">
        <v>0.5</v>
      </c>
      <c r="K67" s="10">
        <v>1.63</v>
      </c>
      <c r="L67" s="10">
        <f t="shared" si="0"/>
        <v>815</v>
      </c>
      <c r="M67" s="10">
        <v>45</v>
      </c>
      <c r="N67" s="14">
        <v>44022</v>
      </c>
      <c r="O67" s="8"/>
    </row>
    <row r="68" spans="2:15">
      <c r="B68" s="7">
        <v>51</v>
      </c>
      <c r="C68" s="9" t="s">
        <v>36</v>
      </c>
      <c r="D68" s="10" t="s">
        <v>19</v>
      </c>
      <c r="E68" s="13" t="s">
        <v>49</v>
      </c>
      <c r="F68" s="8"/>
      <c r="G68" s="10">
        <v>1986</v>
      </c>
      <c r="H68" s="10" t="s">
        <v>28</v>
      </c>
      <c r="I68" s="11" t="s">
        <v>23</v>
      </c>
      <c r="J68" s="10">
        <v>0.5</v>
      </c>
      <c r="K68" s="10">
        <v>1.63</v>
      </c>
      <c r="L68" s="10">
        <f t="shared" si="0"/>
        <v>815</v>
      </c>
      <c r="M68" s="10">
        <v>46</v>
      </c>
      <c r="N68" s="14">
        <v>44022</v>
      </c>
      <c r="O68" s="8"/>
    </row>
    <row r="69" spans="2:15">
      <c r="B69" s="7">
        <v>52</v>
      </c>
      <c r="C69" s="9" t="s">
        <v>36</v>
      </c>
      <c r="D69" s="10" t="s">
        <v>19</v>
      </c>
      <c r="E69" s="13" t="s">
        <v>49</v>
      </c>
      <c r="F69" s="8"/>
      <c r="G69" s="10">
        <v>1986</v>
      </c>
      <c r="H69" s="10" t="s">
        <v>28</v>
      </c>
      <c r="I69" s="11" t="s">
        <v>23</v>
      </c>
      <c r="J69" s="10">
        <v>0.5</v>
      </c>
      <c r="K69" s="10">
        <v>1.63</v>
      </c>
      <c r="L69" s="10">
        <f t="shared" si="0"/>
        <v>815</v>
      </c>
      <c r="M69" s="10">
        <v>47</v>
      </c>
      <c r="N69" s="14">
        <v>44022</v>
      </c>
      <c r="O69" s="8"/>
    </row>
    <row r="70" spans="2:15">
      <c r="B70" s="7">
        <v>53</v>
      </c>
      <c r="C70" s="9" t="s">
        <v>38</v>
      </c>
      <c r="D70" s="10" t="s">
        <v>19</v>
      </c>
      <c r="E70" s="10" t="s">
        <v>39</v>
      </c>
      <c r="F70" s="8"/>
      <c r="G70" s="10">
        <v>200</v>
      </c>
      <c r="H70" s="10" t="s">
        <v>28</v>
      </c>
      <c r="I70" s="11" t="s">
        <v>23</v>
      </c>
      <c r="J70" s="10">
        <v>0.5</v>
      </c>
      <c r="K70" s="10">
        <v>1.63</v>
      </c>
      <c r="L70" s="10">
        <f t="shared" si="0"/>
        <v>815</v>
      </c>
      <c r="M70" s="10">
        <v>48</v>
      </c>
      <c r="N70" s="14">
        <v>44022</v>
      </c>
      <c r="O70" s="8"/>
    </row>
    <row r="71" spans="2:15">
      <c r="B71" s="7">
        <v>54</v>
      </c>
      <c r="C71" s="9" t="s">
        <v>26</v>
      </c>
      <c r="D71" s="10" t="s">
        <v>19</v>
      </c>
      <c r="E71" s="15" t="s">
        <v>52</v>
      </c>
      <c r="F71" s="8"/>
      <c r="G71" s="10">
        <v>4362</v>
      </c>
      <c r="H71" s="10" t="s">
        <v>20</v>
      </c>
      <c r="I71" s="11" t="s">
        <v>23</v>
      </c>
      <c r="J71" s="10">
        <v>5</v>
      </c>
      <c r="K71" s="10">
        <v>0.54200000000000004</v>
      </c>
      <c r="L71" s="10">
        <f t="shared" si="0"/>
        <v>2710</v>
      </c>
      <c r="M71" s="10">
        <v>49</v>
      </c>
      <c r="N71" s="14">
        <v>44049</v>
      </c>
      <c r="O71" s="8"/>
    </row>
    <row r="72" spans="2:15">
      <c r="B72" s="28" t="s">
        <v>43</v>
      </c>
      <c r="C72" s="28"/>
      <c r="D72" s="6"/>
      <c r="E72" s="6"/>
      <c r="F72" s="6"/>
      <c r="G72" s="5"/>
      <c r="H72" s="5"/>
      <c r="I72" s="5"/>
      <c r="J72" s="5">
        <v>69500</v>
      </c>
      <c r="K72" s="5"/>
      <c r="L72" s="5">
        <v>107588</v>
      </c>
      <c r="M72" s="5"/>
      <c r="N72" s="5"/>
      <c r="O72" s="3"/>
    </row>
  </sheetData>
  <mergeCells count="23">
    <mergeCell ref="E7:E15"/>
    <mergeCell ref="F7:F15"/>
    <mergeCell ref="G1:J1"/>
    <mergeCell ref="C2:N2"/>
    <mergeCell ref="C3:N3"/>
    <mergeCell ref="G4:J4"/>
    <mergeCell ref="B5:H5"/>
    <mergeCell ref="B72:C72"/>
    <mergeCell ref="D18:D40"/>
    <mergeCell ref="O7:O15"/>
    <mergeCell ref="H11:H15"/>
    <mergeCell ref="I11:I15"/>
    <mergeCell ref="J11:J15"/>
    <mergeCell ref="B17:O17"/>
    <mergeCell ref="G7:G15"/>
    <mergeCell ref="H7:J10"/>
    <mergeCell ref="K7:K15"/>
    <mergeCell ref="L7:L15"/>
    <mergeCell ref="M7:M15"/>
    <mergeCell ref="N7:N15"/>
    <mergeCell ref="B7:B15"/>
    <mergeCell ref="C7:C15"/>
    <mergeCell ref="D7:D1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Сарни</vt:lpstr>
    </vt:vector>
  </TitlesOfParts>
  <Company>ROULMG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O. Nagornyak</dc:creator>
  <cp:lastModifiedBy>O. Nagornyak</cp:lastModifiedBy>
  <cp:lastPrinted>2019-04-10T06:33:32Z</cp:lastPrinted>
  <dcterms:created xsi:type="dcterms:W3CDTF">2019-04-10T06:13:01Z</dcterms:created>
  <dcterms:modified xsi:type="dcterms:W3CDTF">2020-09-09T07:13:36Z</dcterms:modified>
</cp:coreProperties>
</file>