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320" windowHeight="7365" activeTab="0"/>
  </bookViews>
  <sheets>
    <sheet name="СОЗ 2019" sheetId="1" r:id="rId1"/>
  </sheets>
  <definedNames>
    <definedName name="_xlnm._FilterDatabase" localSheetId="0" hidden="1">'СОЗ 2019'!$A$23:$S$61</definedName>
  </definedNames>
  <calcPr fullCalcOnLoad="1"/>
</workbook>
</file>

<file path=xl/sharedStrings.xml><?xml version="1.0" encoding="utf-8"?>
<sst xmlns="http://schemas.openxmlformats.org/spreadsheetml/2006/main" count="222" uniqueCount="71">
  <si>
    <t>Лісництво  (урочище)</t>
  </si>
  <si>
    <t>номер кварталу</t>
  </si>
  <si>
    <t>номер виділу</t>
  </si>
  <si>
    <t>площа виділу ,га</t>
  </si>
  <si>
    <t>номер підвиділу</t>
  </si>
  <si>
    <t>Площа підвиділу, га</t>
  </si>
  <si>
    <t>Коротка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</si>
  <si>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</si>
  <si>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</si>
  <si>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Орієнтовний запас деревини що підлягає вирубуванню, м3 на 1 га</t>
  </si>
  <si>
    <t>Наявність тварин і рослин які занесені до червоної книги</t>
  </si>
  <si>
    <t>загальна</t>
  </si>
  <si>
    <t>склад</t>
  </si>
  <si>
    <t>вік років</t>
  </si>
  <si>
    <t>повнота</t>
  </si>
  <si>
    <t>бонітет</t>
  </si>
  <si>
    <t>середня висота, м</t>
  </si>
  <si>
    <t>середній діаметр, см</t>
  </si>
  <si>
    <t>запас д-ну м3 на 1 га</t>
  </si>
  <si>
    <t>Сарненське</t>
  </si>
  <si>
    <t>ПЕРЕЛІК</t>
  </si>
  <si>
    <t>заходів з поліпшення санітарного стану лісів</t>
  </si>
  <si>
    <t xml:space="preserve">ДП "Сарненське лісове господарство" </t>
  </si>
  <si>
    <t>(найменування власника лісів, постійного лісокористувача)</t>
  </si>
  <si>
    <t>Рівненська область</t>
  </si>
  <si>
    <t>(Автономна Республіка Крим, обасть)</t>
  </si>
  <si>
    <t>Причина
призначення заходів</t>
  </si>
  <si>
    <t xml:space="preserve">в т.ч. Площа можлива для експлуатації </t>
  </si>
  <si>
    <t>Всього</t>
  </si>
  <si>
    <t>відсутні</t>
  </si>
  <si>
    <t>10Сз</t>
  </si>
  <si>
    <t>9Сз1Бп</t>
  </si>
  <si>
    <t>Карпилівське</t>
  </si>
  <si>
    <t>Всього Разом</t>
  </si>
  <si>
    <t>________________</t>
  </si>
  <si>
    <t>(найменування посади керівника підприємства, установи, організації)</t>
  </si>
  <si>
    <t>(підпис)</t>
  </si>
  <si>
    <t>(ініціали та прізвище)</t>
  </si>
  <si>
    <t>Директор ДП "Сарненське лісове господарство"</t>
  </si>
  <si>
    <t xml:space="preserve"> О.В. Лехкобит</t>
  </si>
  <si>
    <t xml:space="preserve">               ПОГОДЖЕНО</t>
  </si>
  <si>
    <t>ПОГОДЖЕНО</t>
  </si>
  <si>
    <t>Директор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</si>
  <si>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</si>
  <si>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</si>
  <si>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</si>
  <si>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</si>
  <si>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</si>
  <si>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</si>
  <si>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</si>
  <si>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</si>
  <si>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</si>
  <si>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</si>
  <si>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</si>
  <si>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</si>
  <si>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</si>
  <si>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</si>
  <si>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</si>
  <si>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</si>
  <si>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10Сз+Бп</t>
  </si>
  <si>
    <t>1а</t>
  </si>
  <si>
    <t>10С</t>
  </si>
  <si>
    <t>10Сз+Дз</t>
  </si>
  <si>
    <t>СРВ</t>
  </si>
  <si>
    <t>10С+Б</t>
  </si>
  <si>
    <t>9С1Б</t>
  </si>
  <si>
    <t>8С1Д1Б</t>
  </si>
  <si>
    <t>8С2Б</t>
  </si>
  <si>
    <t>9Сзк1Б</t>
  </si>
  <si>
    <t>4Сз3Влч2Бп1Ос</t>
  </si>
  <si>
    <t>КВШ, ПРГВ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</si>
</sst>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General"/>
    <numFmt numFmtId="189" formatCode="#,##0.00&quot; &quot;[$грн.-422];[Red]&quot;-&quot;#,##0.00&quot; &quot;[$грн.-422]"/>
    <numFmt numFmtId="190" formatCode="0.0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8" fontId="41" fillId="0" borderId="0">
      <alignment/>
      <protection/>
    </xf>
    <xf numFmtId="0" fontId="1" fillId="0" borderId="0" applyNumberFormat="0" applyBorder="0" applyProtection="0">
      <alignment/>
    </xf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>
      <alignment/>
      <protection/>
    </xf>
    <xf numFmtId="189" fontId="43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188" fontId="12" fillId="0" borderId="0" applyBorder="0" applyProtection="0">
      <alignment/>
    </xf>
    <xf numFmtId="0" fontId="1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8" fontId="41" fillId="0" borderId="0" xfId="33">
      <alignment/>
      <protection/>
    </xf>
    <xf numFmtId="188" fontId="3" fillId="0" borderId="0" xfId="33" applyFont="1">
      <alignment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188" fontId="3" fillId="0" borderId="10" xfId="33" applyFont="1" applyBorder="1" applyAlignment="1">
      <alignment horizontal="center"/>
      <protection/>
    </xf>
    <xf numFmtId="0" fontId="10" fillId="0" borderId="10" xfId="59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left"/>
    </xf>
    <xf numFmtId="188" fontId="41" fillId="0" borderId="10" xfId="33" applyBorder="1">
      <alignment/>
      <protection/>
    </xf>
    <xf numFmtId="188" fontId="3" fillId="0" borderId="10" xfId="33" applyFont="1" applyBorder="1">
      <alignment/>
      <protection/>
    </xf>
    <xf numFmtId="188" fontId="41" fillId="0" borderId="10" xfId="33" applyBorder="1" applyAlignment="1">
      <alignment horizontal="center"/>
      <protection/>
    </xf>
    <xf numFmtId="0" fontId="9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vertical="center"/>
      <protection locked="0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vertical="center"/>
    </xf>
    <xf numFmtId="188" fontId="2" fillId="0" borderId="10" xfId="33" applyFont="1" applyBorder="1" applyAlignment="1">
      <alignment horizontal="center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13" fillId="0" borderId="11" xfId="34" applyFont="1" applyFill="1" applyBorder="1" applyAlignment="1" applyProtection="1">
      <alignment horizontal="center" vertical="center" wrapText="1"/>
      <protection/>
    </xf>
    <xf numFmtId="188" fontId="2" fillId="34" borderId="12" xfId="33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88" fontId="19" fillId="0" borderId="13" xfId="33" applyFont="1" applyBorder="1" applyAlignment="1">
      <alignment horizontal="center"/>
      <protection/>
    </xf>
    <xf numFmtId="188" fontId="2" fillId="0" borderId="10" xfId="33" applyFont="1" applyBorder="1">
      <alignment/>
      <protection/>
    </xf>
    <xf numFmtId="188" fontId="19" fillId="34" borderId="14" xfId="33" applyFont="1" applyFill="1" applyBorder="1" applyAlignment="1">
      <alignment horizontal="center"/>
      <protection/>
    </xf>
    <xf numFmtId="188" fontId="19" fillId="0" borderId="14" xfId="33" applyFont="1" applyBorder="1" applyAlignment="1">
      <alignment horizontal="center"/>
      <protection/>
    </xf>
    <xf numFmtId="188" fontId="19" fillId="0" borderId="15" xfId="3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190" fontId="3" fillId="0" borderId="10" xfId="33" applyNumberFormat="1" applyFont="1" applyBorder="1" applyAlignment="1">
      <alignment horizontal="center"/>
      <protection/>
    </xf>
    <xf numFmtId="188" fontId="41" fillId="0" borderId="0" xfId="33" applyAlignment="1">
      <alignment horizontal="center"/>
      <protection/>
    </xf>
    <xf numFmtId="188" fontId="19" fillId="34" borderId="15" xfId="33" applyFont="1" applyFill="1" applyBorder="1" applyAlignment="1">
      <alignment horizontal="center"/>
      <protection/>
    </xf>
    <xf numFmtId="188" fontId="2" fillId="34" borderId="16" xfId="33" applyFont="1" applyFill="1" applyBorder="1" applyAlignment="1">
      <alignment horizontal="center"/>
      <protection/>
    </xf>
    <xf numFmtId="188" fontId="2" fillId="34" borderId="10" xfId="33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justify"/>
    </xf>
    <xf numFmtId="49" fontId="18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2">
      <pane xSplit="1" ySplit="12" topLeftCell="B24" activePane="bottomRight" state="frozen"/>
      <selection pane="topLeft" activeCell="A12" sqref="A12"/>
      <selection pane="topRight" activeCell="B12" sqref="B12"/>
      <selection pane="bottomLeft" activeCell="A24" sqref="A24"/>
      <selection pane="bottomRight" activeCell="A25" sqref="A25:A26"/>
    </sheetView>
  </sheetViews>
  <sheetFormatPr defaultColWidth="10.75390625" defaultRowHeight="14.25"/>
  <cols>
    <col min="1" max="1" width="13.00390625" style="1" customWidth="1"/>
    <col min="2" max="2" width="5.25390625" style="1" customWidth="1"/>
    <col min="3" max="3" width="4.125" style="1" customWidth="1"/>
    <col min="4" max="4" width="5.125" style="1" customWidth="1"/>
    <col min="5" max="5" width="4.75390625" style="1" customWidth="1"/>
    <col min="6" max="6" width="6.50390625" style="1" customWidth="1"/>
    <col min="7" max="7" width="7.875" style="1" customWidth="1"/>
    <col min="8" max="8" width="11.875" style="1" customWidth="1"/>
    <col min="9" max="9" width="5.875" style="1" customWidth="1"/>
    <col min="10" max="10" width="6.00390625" style="1" customWidth="1"/>
    <col min="11" max="11" width="5.50390625" style="1" customWidth="1"/>
    <col min="12" max="13" width="5.375" style="1" customWidth="1"/>
    <col min="14" max="14" width="6.75390625" style="1" customWidth="1"/>
    <col min="15" max="15" width="5.125" style="1" customWidth="1"/>
    <col min="16" max="16" width="5.875" style="2" customWidth="1"/>
    <col min="17" max="17" width="8.875" style="1" customWidth="1"/>
    <col min="18" max="18" width="5.75390625" style="1" customWidth="1"/>
    <col min="19" max="19" width="7.25390625" style="1" customWidth="1"/>
    <col min="20" max="16384" width="10.75390625" style="1" customWidth="1"/>
  </cols>
  <sheetData>
    <row r="1" spans="1:19" ht="18.75">
      <c r="A1" s="63" t="s">
        <v>40</v>
      </c>
      <c r="B1" s="63"/>
      <c r="C1" s="63"/>
      <c r="D1" s="63"/>
      <c r="E1" s="63"/>
      <c r="F1" s="63"/>
      <c r="G1" s="54"/>
      <c r="H1" s="54"/>
      <c r="I1" s="54"/>
      <c r="J1" s="54"/>
      <c r="K1" s="23"/>
      <c r="L1" s="23"/>
      <c r="M1" s="54" t="s">
        <v>41</v>
      </c>
      <c r="N1" s="54"/>
      <c r="O1" s="54"/>
      <c r="P1" s="54"/>
      <c r="Q1" s="54"/>
      <c r="R1" s="54"/>
      <c r="S1" s="54"/>
    </row>
    <row r="2" spans="1:19" ht="18.75">
      <c r="A2" s="58" t="s">
        <v>42</v>
      </c>
      <c r="B2" s="58"/>
      <c r="C2" s="58"/>
      <c r="D2" s="58"/>
      <c r="E2" s="58"/>
      <c r="F2" s="58"/>
      <c r="G2" s="58"/>
      <c r="H2" s="24"/>
      <c r="I2" s="24"/>
      <c r="J2" s="24"/>
      <c r="K2" s="24"/>
      <c r="L2" s="24"/>
      <c r="M2" s="25"/>
      <c r="N2" s="64" t="s">
        <v>43</v>
      </c>
      <c r="O2" s="64"/>
      <c r="P2" s="64"/>
      <c r="Q2" s="64"/>
      <c r="R2" s="64"/>
      <c r="S2" s="23"/>
    </row>
    <row r="3" spans="1:19" ht="18.75">
      <c r="A3" s="60" t="s">
        <v>44</v>
      </c>
      <c r="B3" s="60"/>
      <c r="C3" s="60"/>
      <c r="D3" s="60"/>
      <c r="E3" s="60"/>
      <c r="F3" s="60"/>
      <c r="G3" s="24"/>
      <c r="H3" s="24"/>
      <c r="I3" s="24"/>
      <c r="J3" s="24"/>
      <c r="K3" s="24"/>
      <c r="L3" s="24"/>
      <c r="M3" s="59" t="s">
        <v>45</v>
      </c>
      <c r="N3" s="59"/>
      <c r="O3" s="59"/>
      <c r="P3" s="59"/>
      <c r="Q3" s="59"/>
      <c r="R3" s="59"/>
      <c r="S3" s="59"/>
    </row>
    <row r="4" spans="1:19" ht="18.75">
      <c r="A4" s="61" t="s">
        <v>46</v>
      </c>
      <c r="B4" s="61"/>
      <c r="C4" s="61"/>
      <c r="D4" s="61"/>
      <c r="E4" s="61"/>
      <c r="F4" s="61"/>
      <c r="G4" s="61"/>
      <c r="H4" s="24"/>
      <c r="I4" s="24"/>
      <c r="J4" s="24"/>
      <c r="K4" s="24"/>
      <c r="L4" s="24"/>
      <c r="M4" s="23"/>
      <c r="N4" s="59"/>
      <c r="O4" s="59"/>
      <c r="P4" s="59"/>
      <c r="Q4" s="59"/>
      <c r="R4" s="59"/>
      <c r="S4" s="59"/>
    </row>
    <row r="5" spans="1:19" ht="18.75">
      <c r="A5" s="62" t="s">
        <v>47</v>
      </c>
      <c r="B5" s="62"/>
      <c r="C5" s="62"/>
      <c r="D5" s="62"/>
      <c r="E5" s="62"/>
      <c r="F5" s="62"/>
      <c r="G5" s="62"/>
      <c r="H5" s="24"/>
      <c r="I5" s="24"/>
      <c r="J5" s="24"/>
      <c r="K5" s="24"/>
      <c r="L5" s="66" t="s">
        <v>48</v>
      </c>
      <c r="M5" s="66"/>
      <c r="N5" s="66"/>
      <c r="O5" s="66"/>
      <c r="P5" s="66"/>
      <c r="Q5" s="66"/>
      <c r="R5" s="66"/>
      <c r="S5" s="66"/>
    </row>
    <row r="6" spans="1:19" ht="18.75">
      <c r="A6" s="52" t="s">
        <v>49</v>
      </c>
      <c r="B6" s="52"/>
      <c r="C6" s="52"/>
      <c r="D6" s="52"/>
      <c r="E6" s="52"/>
      <c r="F6" s="52"/>
      <c r="G6" s="52"/>
      <c r="H6" s="24"/>
      <c r="I6" s="24"/>
      <c r="J6" s="24"/>
      <c r="K6" s="24"/>
      <c r="L6" s="59" t="s">
        <v>50</v>
      </c>
      <c r="M6" s="59"/>
      <c r="N6" s="59"/>
      <c r="O6" s="59"/>
      <c r="P6" s="59"/>
      <c r="Q6" s="59"/>
      <c r="R6" s="59"/>
      <c r="S6" s="59"/>
    </row>
    <row r="7" spans="1:19" ht="18.75">
      <c r="A7" s="58" t="s">
        <v>51</v>
      </c>
      <c r="B7" s="58"/>
      <c r="C7" s="58"/>
      <c r="D7" s="58"/>
      <c r="E7" s="58"/>
      <c r="F7" s="58"/>
      <c r="G7" s="58"/>
      <c r="H7" s="16"/>
      <c r="I7" s="24"/>
      <c r="J7" s="24"/>
      <c r="K7" s="24"/>
      <c r="L7" s="24"/>
      <c r="M7" s="58" t="s">
        <v>52</v>
      </c>
      <c r="N7" s="58"/>
      <c r="O7" s="58"/>
      <c r="P7" s="58"/>
      <c r="Q7" s="58"/>
      <c r="R7" s="58"/>
      <c r="S7" s="58"/>
    </row>
    <row r="8" spans="1:19" ht="13.5" customHeight="1">
      <c r="A8" s="52" t="s">
        <v>54</v>
      </c>
      <c r="B8" s="52"/>
      <c r="C8" s="52"/>
      <c r="D8" s="52"/>
      <c r="E8" s="52"/>
      <c r="F8" s="52"/>
      <c r="G8" s="52"/>
      <c r="H8" s="24"/>
      <c r="I8" s="24"/>
      <c r="J8" s="24"/>
      <c r="K8" s="24"/>
      <c r="L8" s="24"/>
      <c r="M8" s="59" t="s">
        <v>55</v>
      </c>
      <c r="N8" s="59"/>
      <c r="O8" s="59"/>
      <c r="P8" s="59"/>
      <c r="Q8" s="59"/>
      <c r="R8" s="59"/>
      <c r="S8" s="59"/>
    </row>
    <row r="9" spans="1:19" ht="18.75">
      <c r="A9" s="54" t="s">
        <v>56</v>
      </c>
      <c r="B9" s="54"/>
      <c r="C9" s="54"/>
      <c r="D9" s="54"/>
      <c r="E9" s="54"/>
      <c r="F9" s="54"/>
      <c r="G9" s="54"/>
      <c r="H9" s="24"/>
      <c r="I9" s="24"/>
      <c r="J9" s="24"/>
      <c r="K9" s="24"/>
      <c r="L9" s="24"/>
      <c r="M9" s="54" t="s">
        <v>53</v>
      </c>
      <c r="N9" s="54"/>
      <c r="O9" s="54"/>
      <c r="P9" s="54"/>
      <c r="Q9" s="54"/>
      <c r="R9" s="54"/>
      <c r="S9" s="54"/>
    </row>
    <row r="10" spans="1:19" ht="18.75">
      <c r="A10" s="26"/>
      <c r="B10" s="23"/>
      <c r="C10" s="23"/>
      <c r="D10" s="23"/>
      <c r="E10" s="23"/>
      <c r="F10" s="23"/>
      <c r="G10" s="24"/>
      <c r="H10" s="24"/>
      <c r="I10" s="24"/>
      <c r="J10" s="24"/>
      <c r="K10" s="24"/>
      <c r="L10" s="24"/>
      <c r="M10" s="55" t="s">
        <v>57</v>
      </c>
      <c r="N10" s="55"/>
      <c r="O10" s="55"/>
      <c r="P10" s="55"/>
      <c r="Q10" s="55"/>
      <c r="R10" s="55"/>
      <c r="S10" s="55"/>
    </row>
    <row r="11" spans="1:19" ht="18.75">
      <c r="A11" s="26"/>
      <c r="B11" s="23"/>
      <c r="C11" s="23"/>
      <c r="D11" s="23"/>
      <c r="E11" s="23"/>
      <c r="F11" s="23"/>
      <c r="G11" s="24"/>
      <c r="H11" s="24"/>
      <c r="I11" s="24"/>
      <c r="J11" s="24"/>
      <c r="K11" s="24"/>
      <c r="L11" s="54" t="s">
        <v>58</v>
      </c>
      <c r="M11" s="54"/>
      <c r="N11" s="54"/>
      <c r="O11" s="54"/>
      <c r="P11" s="54"/>
      <c r="Q11" s="54"/>
      <c r="R11" s="54"/>
      <c r="S11" s="54"/>
    </row>
    <row r="12" spans="1:19" ht="18.75">
      <c r="A12" s="26"/>
      <c r="B12" s="23"/>
      <c r="C12" s="23"/>
      <c r="D12" s="23"/>
      <c r="E12" s="23"/>
      <c r="F12" s="23"/>
      <c r="G12" s="24"/>
      <c r="H12" s="24"/>
      <c r="I12" s="24"/>
      <c r="J12" s="24"/>
      <c r="K12" s="24"/>
      <c r="L12" s="24"/>
      <c r="M12" s="23"/>
      <c r="N12" s="16"/>
      <c r="O12" s="16"/>
      <c r="P12" s="16"/>
      <c r="Q12" s="16"/>
      <c r="R12" s="16"/>
      <c r="S12" s="16"/>
    </row>
    <row r="13" spans="1:19" ht="18.75">
      <c r="A13" s="26"/>
      <c r="B13" s="23"/>
      <c r="C13" s="23"/>
      <c r="D13" s="23"/>
      <c r="E13" s="23"/>
      <c r="F13" s="23"/>
      <c r="G13" s="24"/>
      <c r="H13" s="24"/>
      <c r="I13" s="24"/>
      <c r="J13" s="24"/>
      <c r="K13" s="24"/>
      <c r="L13" s="24"/>
      <c r="M13" s="23"/>
      <c r="N13" s="16"/>
      <c r="O13" s="16"/>
      <c r="P13" s="16"/>
      <c r="Q13" s="16"/>
      <c r="R13" s="16"/>
      <c r="S13" s="16"/>
    </row>
    <row r="14" spans="1:19" ht="18.75">
      <c r="A14" s="53" t="s">
        <v>20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8.75">
      <c r="A15" s="53" t="s">
        <v>21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9.5">
      <c r="A16" s="67" t="s">
        <v>22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ht="12.75">
      <c r="A17" s="45" t="s">
        <v>23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9.5">
      <c r="A18" s="67" t="s">
        <v>24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19" ht="12.75">
      <c r="A19" s="45" t="s">
        <v>25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8.75">
      <c r="A20" s="3"/>
      <c r="B20" s="3"/>
      <c r="C20" s="3"/>
      <c r="D20" s="3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5"/>
    </row>
    <row r="21" spans="1:19" ht="27.75" customHeight="1">
      <c r="A21" s="50" t="s">
        <v>0</v>
      </c>
      <c r="B21" s="46" t="s">
        <v>1</v>
      </c>
      <c r="C21" s="46" t="s">
        <v>2</v>
      </c>
      <c r="D21" s="46" t="s">
        <v>3</v>
      </c>
      <c r="E21" s="47" t="s">
        <v>4</v>
      </c>
      <c r="F21" s="48" t="s">
        <v>5</v>
      </c>
      <c r="G21" s="48"/>
      <c r="H21" s="49" t="s">
        <v>6</v>
      </c>
      <c r="I21" s="49"/>
      <c r="J21" s="49"/>
      <c r="K21" s="49"/>
      <c r="L21" s="49"/>
      <c r="M21" s="49"/>
      <c r="N21" s="49"/>
      <c r="O21" s="46" t="s">
        <v>7</v>
      </c>
      <c r="P21" s="46" t="s">
        <v>8</v>
      </c>
      <c r="Q21" s="46" t="s">
        <v>26</v>
      </c>
      <c r="R21" s="46" t="s">
        <v>9</v>
      </c>
      <c r="S21" s="46" t="s">
        <v>10</v>
      </c>
    </row>
    <row r="22" spans="1:19" ht="73.5" customHeight="1">
      <c r="A22" s="51"/>
      <c r="B22" s="46"/>
      <c r="C22" s="46"/>
      <c r="D22" s="46"/>
      <c r="E22" s="47"/>
      <c r="F22" s="13" t="s">
        <v>11</v>
      </c>
      <c r="G22" s="12" t="s">
        <v>27</v>
      </c>
      <c r="H22" s="13" t="s">
        <v>12</v>
      </c>
      <c r="I22" s="13" t="s">
        <v>13</v>
      </c>
      <c r="J22" s="13" t="s">
        <v>14</v>
      </c>
      <c r="K22" s="13" t="s">
        <v>15</v>
      </c>
      <c r="L22" s="12" t="s">
        <v>16</v>
      </c>
      <c r="M22" s="12" t="s">
        <v>17</v>
      </c>
      <c r="N22" s="12" t="s">
        <v>18</v>
      </c>
      <c r="O22" s="46"/>
      <c r="P22" s="46"/>
      <c r="Q22" s="46"/>
      <c r="R22" s="46"/>
      <c r="S22" s="46"/>
    </row>
    <row r="23" spans="1:19" ht="15">
      <c r="A23" s="7">
        <v>1</v>
      </c>
      <c r="B23" s="7">
        <v>2</v>
      </c>
      <c r="C23" s="7">
        <v>3</v>
      </c>
      <c r="D23" s="7">
        <v>4</v>
      </c>
      <c r="E23" s="8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">
        <v>15</v>
      </c>
      <c r="P23" s="7">
        <v>16</v>
      </c>
      <c r="Q23" s="7">
        <v>17</v>
      </c>
      <c r="R23" s="9">
        <v>18</v>
      </c>
      <c r="S23" s="10">
        <v>19</v>
      </c>
    </row>
    <row r="24" spans="1:19" ht="15">
      <c r="A24" s="43" t="s">
        <v>19</v>
      </c>
      <c r="B24" s="36">
        <v>38</v>
      </c>
      <c r="C24" s="37">
        <v>18</v>
      </c>
      <c r="D24" s="37">
        <v>0.3</v>
      </c>
      <c r="E24" s="37"/>
      <c r="F24" s="37">
        <v>0.3</v>
      </c>
      <c r="G24" s="34"/>
      <c r="H24" s="39" t="s">
        <v>64</v>
      </c>
      <c r="I24" s="38">
        <v>51</v>
      </c>
      <c r="J24" s="37">
        <v>0.74</v>
      </c>
      <c r="K24" s="37">
        <v>1</v>
      </c>
      <c r="L24" s="37">
        <v>18</v>
      </c>
      <c r="M24" s="37">
        <v>22</v>
      </c>
      <c r="N24" s="37">
        <v>254</v>
      </c>
      <c r="O24" s="34">
        <v>2</v>
      </c>
      <c r="P24" s="39" t="s">
        <v>63</v>
      </c>
      <c r="Q24" s="15" t="s">
        <v>70</v>
      </c>
      <c r="R24" s="37">
        <v>10</v>
      </c>
      <c r="S24" s="28" t="s">
        <v>29</v>
      </c>
    </row>
    <row r="25" spans="1:19" ht="15">
      <c r="A25" s="44" t="s">
        <v>19</v>
      </c>
      <c r="B25" s="42">
        <v>38</v>
      </c>
      <c r="C25" s="37">
        <v>17</v>
      </c>
      <c r="D25" s="37">
        <v>0.5</v>
      </c>
      <c r="E25" s="37"/>
      <c r="F25" s="37">
        <v>0.5</v>
      </c>
      <c r="G25" s="34"/>
      <c r="H25" s="39" t="s">
        <v>65</v>
      </c>
      <c r="I25" s="38">
        <v>51</v>
      </c>
      <c r="J25" s="37">
        <v>0.74</v>
      </c>
      <c r="K25" s="37">
        <v>1</v>
      </c>
      <c r="L25" s="37">
        <v>18</v>
      </c>
      <c r="M25" s="37">
        <v>22</v>
      </c>
      <c r="N25" s="37">
        <v>237</v>
      </c>
      <c r="O25" s="34">
        <v>3</v>
      </c>
      <c r="P25" s="39" t="s">
        <v>63</v>
      </c>
      <c r="Q25" s="15" t="s">
        <v>70</v>
      </c>
      <c r="R25" s="37">
        <v>10</v>
      </c>
      <c r="S25" s="28" t="s">
        <v>29</v>
      </c>
    </row>
    <row r="26" spans="1:19" ht="15">
      <c r="A26" s="44" t="s">
        <v>19</v>
      </c>
      <c r="B26" s="42">
        <v>51</v>
      </c>
      <c r="C26" s="37">
        <v>1</v>
      </c>
      <c r="D26" s="37">
        <v>0.5</v>
      </c>
      <c r="E26" s="37"/>
      <c r="F26" s="37">
        <v>0.5</v>
      </c>
      <c r="G26" s="34"/>
      <c r="H26" s="39" t="s">
        <v>61</v>
      </c>
      <c r="I26" s="38">
        <v>95</v>
      </c>
      <c r="J26" s="37">
        <v>0.61</v>
      </c>
      <c r="K26" s="37">
        <v>2</v>
      </c>
      <c r="L26" s="37">
        <v>26</v>
      </c>
      <c r="M26" s="37">
        <v>32</v>
      </c>
      <c r="N26" s="37">
        <v>341</v>
      </c>
      <c r="O26" s="34">
        <v>2</v>
      </c>
      <c r="P26" s="39" t="s">
        <v>63</v>
      </c>
      <c r="Q26" s="15" t="s">
        <v>70</v>
      </c>
      <c r="R26" s="37">
        <v>15</v>
      </c>
      <c r="S26" s="28" t="s">
        <v>29</v>
      </c>
    </row>
    <row r="27" spans="1:19" ht="15">
      <c r="A27" s="30" t="s">
        <v>19</v>
      </c>
      <c r="B27" s="36">
        <v>51</v>
      </c>
      <c r="C27" s="37">
        <v>2</v>
      </c>
      <c r="D27" s="37">
        <v>0.9</v>
      </c>
      <c r="E27" s="37"/>
      <c r="F27" s="37">
        <v>0.5</v>
      </c>
      <c r="G27" s="34"/>
      <c r="H27" s="39" t="s">
        <v>61</v>
      </c>
      <c r="I27" s="38">
        <v>65</v>
      </c>
      <c r="J27" s="37">
        <v>0.73</v>
      </c>
      <c r="K27" s="37">
        <v>1</v>
      </c>
      <c r="L27" s="37">
        <v>23</v>
      </c>
      <c r="M27" s="37">
        <v>26</v>
      </c>
      <c r="N27" s="37">
        <v>347</v>
      </c>
      <c r="O27" s="34">
        <v>2</v>
      </c>
      <c r="P27" s="39" t="s">
        <v>63</v>
      </c>
      <c r="Q27" s="15" t="s">
        <v>70</v>
      </c>
      <c r="R27" s="37">
        <v>15</v>
      </c>
      <c r="S27" s="28" t="s">
        <v>29</v>
      </c>
    </row>
    <row r="28" spans="1:19" ht="15">
      <c r="A28" s="30" t="s">
        <v>19</v>
      </c>
      <c r="B28" s="36">
        <v>51</v>
      </c>
      <c r="C28" s="37">
        <v>3</v>
      </c>
      <c r="D28" s="37">
        <v>1.5</v>
      </c>
      <c r="E28" s="37"/>
      <c r="F28" s="37">
        <v>1.2</v>
      </c>
      <c r="G28" s="34"/>
      <c r="H28" s="39" t="s">
        <v>61</v>
      </c>
      <c r="I28" s="38">
        <v>60</v>
      </c>
      <c r="J28" s="37">
        <v>0.73</v>
      </c>
      <c r="K28" s="37">
        <v>1</v>
      </c>
      <c r="L28" s="37">
        <v>20</v>
      </c>
      <c r="M28" s="37">
        <v>26</v>
      </c>
      <c r="N28" s="37">
        <v>286</v>
      </c>
      <c r="O28" s="34">
        <v>3</v>
      </c>
      <c r="P28" s="39" t="s">
        <v>63</v>
      </c>
      <c r="Q28" s="15" t="s">
        <v>70</v>
      </c>
      <c r="R28" s="37">
        <v>15</v>
      </c>
      <c r="S28" s="28" t="s">
        <v>29</v>
      </c>
    </row>
    <row r="29" spans="1:19" ht="15">
      <c r="A29" s="30" t="s">
        <v>19</v>
      </c>
      <c r="B29" s="36">
        <v>51</v>
      </c>
      <c r="C29" s="37">
        <v>4</v>
      </c>
      <c r="D29" s="37">
        <v>4.3</v>
      </c>
      <c r="E29" s="37"/>
      <c r="F29" s="37">
        <v>4.3</v>
      </c>
      <c r="G29" s="34"/>
      <c r="H29" s="39" t="s">
        <v>61</v>
      </c>
      <c r="I29" s="38">
        <v>95</v>
      </c>
      <c r="J29" s="37">
        <v>0.61</v>
      </c>
      <c r="K29" s="37">
        <v>2</v>
      </c>
      <c r="L29" s="37">
        <v>26</v>
      </c>
      <c r="M29" s="37">
        <v>32</v>
      </c>
      <c r="N29" s="37">
        <v>341</v>
      </c>
      <c r="O29" s="34">
        <v>3</v>
      </c>
      <c r="P29" s="39" t="s">
        <v>63</v>
      </c>
      <c r="Q29" s="15" t="s">
        <v>70</v>
      </c>
      <c r="R29" s="37">
        <v>10</v>
      </c>
      <c r="S29" s="28" t="s">
        <v>29</v>
      </c>
    </row>
    <row r="30" spans="1:19" ht="15">
      <c r="A30" s="30" t="s">
        <v>19</v>
      </c>
      <c r="B30" s="36">
        <v>76</v>
      </c>
      <c r="C30" s="37">
        <v>26</v>
      </c>
      <c r="D30" s="37">
        <v>0.4</v>
      </c>
      <c r="E30" s="37"/>
      <c r="F30" s="37">
        <v>0.4</v>
      </c>
      <c r="G30" s="34"/>
      <c r="H30" s="39" t="s">
        <v>66</v>
      </c>
      <c r="I30" s="38">
        <v>90</v>
      </c>
      <c r="J30" s="37">
        <v>0.61</v>
      </c>
      <c r="K30" s="37">
        <v>2</v>
      </c>
      <c r="L30" s="37">
        <v>24</v>
      </c>
      <c r="M30" s="37">
        <v>30</v>
      </c>
      <c r="N30" s="37">
        <v>276</v>
      </c>
      <c r="O30" s="34">
        <v>1</v>
      </c>
      <c r="P30" s="39" t="s">
        <v>63</v>
      </c>
      <c r="Q30" s="15" t="s">
        <v>70</v>
      </c>
      <c r="R30" s="37">
        <v>10</v>
      </c>
      <c r="S30" s="28" t="s">
        <v>29</v>
      </c>
    </row>
    <row r="31" spans="1:19" ht="15">
      <c r="A31" s="30" t="s">
        <v>19</v>
      </c>
      <c r="B31" s="36">
        <v>89</v>
      </c>
      <c r="C31" s="37">
        <v>1</v>
      </c>
      <c r="D31" s="37">
        <v>0.9</v>
      </c>
      <c r="E31" s="37"/>
      <c r="F31" s="37">
        <v>0.9</v>
      </c>
      <c r="G31" s="34"/>
      <c r="H31" s="39" t="s">
        <v>61</v>
      </c>
      <c r="I31" s="38">
        <v>62</v>
      </c>
      <c r="J31" s="37">
        <v>0.82</v>
      </c>
      <c r="K31" s="33" t="s">
        <v>60</v>
      </c>
      <c r="L31" s="37">
        <v>24</v>
      </c>
      <c r="M31" s="37">
        <v>28</v>
      </c>
      <c r="N31" s="37">
        <v>415</v>
      </c>
      <c r="O31" s="34">
        <v>1</v>
      </c>
      <c r="P31" s="39" t="s">
        <v>63</v>
      </c>
      <c r="Q31" s="15" t="s">
        <v>70</v>
      </c>
      <c r="R31" s="37">
        <v>10</v>
      </c>
      <c r="S31" s="28" t="s">
        <v>29</v>
      </c>
    </row>
    <row r="32" spans="1:19" ht="13.5" customHeight="1">
      <c r="A32" s="30" t="s">
        <v>19</v>
      </c>
      <c r="B32" s="36">
        <v>89</v>
      </c>
      <c r="C32" s="37">
        <v>4</v>
      </c>
      <c r="D32" s="37">
        <v>2.5</v>
      </c>
      <c r="E32" s="37"/>
      <c r="F32" s="37">
        <v>2.5</v>
      </c>
      <c r="G32" s="34"/>
      <c r="H32" s="39" t="s">
        <v>61</v>
      </c>
      <c r="I32" s="38">
        <v>59</v>
      </c>
      <c r="J32" s="37">
        <v>0.82</v>
      </c>
      <c r="K32" s="37">
        <v>1</v>
      </c>
      <c r="L32" s="37">
        <v>22</v>
      </c>
      <c r="M32" s="37">
        <v>26</v>
      </c>
      <c r="N32" s="37">
        <v>370</v>
      </c>
      <c r="O32" s="34">
        <v>1</v>
      </c>
      <c r="P32" s="39" t="s">
        <v>63</v>
      </c>
      <c r="Q32" s="15" t="s">
        <v>70</v>
      </c>
      <c r="R32" s="37">
        <v>10</v>
      </c>
      <c r="S32" s="28" t="s">
        <v>29</v>
      </c>
    </row>
    <row r="33" spans="1:19" ht="15">
      <c r="A33" s="30" t="s">
        <v>19</v>
      </c>
      <c r="B33" s="36">
        <v>89</v>
      </c>
      <c r="C33" s="37">
        <v>14</v>
      </c>
      <c r="D33" s="37">
        <v>1.4</v>
      </c>
      <c r="E33" s="37"/>
      <c r="F33" s="37">
        <v>1.4</v>
      </c>
      <c r="G33" s="34"/>
      <c r="H33" s="39" t="s">
        <v>67</v>
      </c>
      <c r="I33" s="38">
        <v>65</v>
      </c>
      <c r="J33" s="37">
        <v>0.64</v>
      </c>
      <c r="K33" s="37">
        <v>1</v>
      </c>
      <c r="L33" s="37">
        <v>18</v>
      </c>
      <c r="M33" s="37">
        <v>28</v>
      </c>
      <c r="N33" s="37">
        <v>183</v>
      </c>
      <c r="O33" s="34">
        <v>1</v>
      </c>
      <c r="P33" s="39" t="s">
        <v>63</v>
      </c>
      <c r="Q33" s="15" t="s">
        <v>70</v>
      </c>
      <c r="R33" s="37">
        <v>15</v>
      </c>
      <c r="S33" s="28" t="s">
        <v>29</v>
      </c>
    </row>
    <row r="34" spans="1:19" ht="15">
      <c r="A34" s="30" t="s">
        <v>19</v>
      </c>
      <c r="B34" s="36">
        <v>109</v>
      </c>
      <c r="C34" s="37">
        <v>3</v>
      </c>
      <c r="D34" s="37">
        <v>2.7</v>
      </c>
      <c r="E34" s="37"/>
      <c r="F34" s="37">
        <v>2</v>
      </c>
      <c r="G34" s="34"/>
      <c r="H34" s="39" t="s">
        <v>68</v>
      </c>
      <c r="I34" s="38">
        <v>42</v>
      </c>
      <c r="J34" s="37">
        <v>0.78</v>
      </c>
      <c r="K34" s="37">
        <v>1</v>
      </c>
      <c r="L34" s="37">
        <v>16</v>
      </c>
      <c r="M34" s="37">
        <v>18</v>
      </c>
      <c r="N34" s="37">
        <v>219</v>
      </c>
      <c r="O34" s="34">
        <v>3</v>
      </c>
      <c r="P34" s="39" t="s">
        <v>63</v>
      </c>
      <c r="Q34" s="15" t="s">
        <v>70</v>
      </c>
      <c r="R34" s="37">
        <v>15</v>
      </c>
      <c r="S34" s="28" t="s">
        <v>29</v>
      </c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11" t="s">
        <v>28</v>
      </c>
      <c r="B36" s="14"/>
      <c r="C36" s="14"/>
      <c r="D36" s="14"/>
      <c r="E36" s="14"/>
      <c r="F36" s="14">
        <f>SUM(F24:F35)</f>
        <v>14.5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5">
      <c r="A38" s="31" t="s">
        <v>32</v>
      </c>
      <c r="B38" s="27">
        <v>1</v>
      </c>
      <c r="C38" s="27">
        <v>24</v>
      </c>
      <c r="D38" s="27">
        <v>1.9</v>
      </c>
      <c r="E38" s="27"/>
      <c r="F38" s="27">
        <v>1.9</v>
      </c>
      <c r="G38" s="27"/>
      <c r="H38" s="32" t="s">
        <v>30</v>
      </c>
      <c r="I38" s="27">
        <v>60</v>
      </c>
      <c r="J38" s="27">
        <v>0.65</v>
      </c>
      <c r="K38" s="27" t="s">
        <v>60</v>
      </c>
      <c r="L38" s="27">
        <v>23</v>
      </c>
      <c r="M38" s="27">
        <v>28</v>
      </c>
      <c r="N38" s="27">
        <v>314</v>
      </c>
      <c r="O38" s="29">
        <v>4</v>
      </c>
      <c r="P38" s="39" t="s">
        <v>63</v>
      </c>
      <c r="Q38" s="15" t="s">
        <v>70</v>
      </c>
      <c r="R38" s="37">
        <v>40</v>
      </c>
      <c r="S38" s="28" t="s">
        <v>29</v>
      </c>
    </row>
    <row r="39" spans="1:19" ht="15">
      <c r="A39" s="31" t="s">
        <v>32</v>
      </c>
      <c r="B39" s="27">
        <v>5</v>
      </c>
      <c r="C39" s="27">
        <v>5</v>
      </c>
      <c r="D39" s="27">
        <v>1</v>
      </c>
      <c r="E39" s="27"/>
      <c r="F39" s="27">
        <v>0.2</v>
      </c>
      <c r="G39" s="27"/>
      <c r="H39" s="32" t="s">
        <v>30</v>
      </c>
      <c r="I39" s="27">
        <v>60</v>
      </c>
      <c r="J39" s="27">
        <v>0.69</v>
      </c>
      <c r="K39" s="27">
        <v>1</v>
      </c>
      <c r="L39" s="27">
        <v>21</v>
      </c>
      <c r="M39" s="27">
        <v>28</v>
      </c>
      <c r="N39" s="27">
        <v>287</v>
      </c>
      <c r="O39" s="29">
        <v>4</v>
      </c>
      <c r="P39" s="39" t="s">
        <v>63</v>
      </c>
      <c r="Q39" s="15" t="s">
        <v>70</v>
      </c>
      <c r="R39" s="37">
        <v>10</v>
      </c>
      <c r="S39" s="28" t="s">
        <v>29</v>
      </c>
    </row>
    <row r="40" spans="1:19" ht="15">
      <c r="A40" s="31" t="s">
        <v>32</v>
      </c>
      <c r="B40" s="27">
        <v>5</v>
      </c>
      <c r="C40" s="27">
        <v>13</v>
      </c>
      <c r="D40" s="27">
        <v>5</v>
      </c>
      <c r="E40" s="27"/>
      <c r="F40" s="27">
        <v>2.3</v>
      </c>
      <c r="G40" s="27"/>
      <c r="H40" s="32" t="s">
        <v>59</v>
      </c>
      <c r="I40" s="27">
        <v>58</v>
      </c>
      <c r="J40" s="27">
        <v>0.77</v>
      </c>
      <c r="K40" s="27" t="s">
        <v>60</v>
      </c>
      <c r="L40" s="27">
        <v>23</v>
      </c>
      <c r="M40" s="27">
        <v>28</v>
      </c>
      <c r="N40" s="27">
        <v>373</v>
      </c>
      <c r="O40" s="29">
        <v>4</v>
      </c>
      <c r="P40" s="39" t="s">
        <v>63</v>
      </c>
      <c r="Q40" s="15" t="s">
        <v>70</v>
      </c>
      <c r="R40" s="37">
        <v>30</v>
      </c>
      <c r="S40" s="28" t="s">
        <v>29</v>
      </c>
    </row>
    <row r="41" spans="1:19" ht="15">
      <c r="A41" s="31" t="s">
        <v>32</v>
      </c>
      <c r="B41" s="27">
        <v>11</v>
      </c>
      <c r="C41" s="27">
        <v>4</v>
      </c>
      <c r="D41" s="27">
        <v>0.4</v>
      </c>
      <c r="E41" s="27"/>
      <c r="F41" s="27">
        <v>0.4</v>
      </c>
      <c r="G41" s="27"/>
      <c r="H41" s="32" t="s">
        <v>62</v>
      </c>
      <c r="I41" s="27">
        <v>60</v>
      </c>
      <c r="J41" s="27">
        <v>0.64</v>
      </c>
      <c r="K41" s="27">
        <v>1</v>
      </c>
      <c r="L41" s="27">
        <v>21</v>
      </c>
      <c r="M41" s="27">
        <v>26</v>
      </c>
      <c r="N41" s="27">
        <v>267</v>
      </c>
      <c r="O41" s="29">
        <v>4</v>
      </c>
      <c r="P41" s="39" t="s">
        <v>63</v>
      </c>
      <c r="Q41" s="15" t="s">
        <v>70</v>
      </c>
      <c r="R41" s="37">
        <v>20</v>
      </c>
      <c r="S41" s="28" t="s">
        <v>29</v>
      </c>
    </row>
    <row r="42" spans="1:19" ht="15">
      <c r="A42" s="31" t="s">
        <v>32</v>
      </c>
      <c r="B42" s="27">
        <v>44</v>
      </c>
      <c r="C42" s="27">
        <v>20</v>
      </c>
      <c r="D42" s="27">
        <v>2.8</v>
      </c>
      <c r="E42" s="27"/>
      <c r="F42" s="27">
        <v>2.8</v>
      </c>
      <c r="G42" s="27"/>
      <c r="H42" s="32" t="s">
        <v>62</v>
      </c>
      <c r="I42" s="27">
        <v>55</v>
      </c>
      <c r="J42" s="27">
        <v>0.74</v>
      </c>
      <c r="K42" s="27">
        <v>1</v>
      </c>
      <c r="L42" s="27">
        <v>21</v>
      </c>
      <c r="M42" s="27">
        <v>26</v>
      </c>
      <c r="N42" s="27">
        <v>314</v>
      </c>
      <c r="O42" s="29">
        <v>4</v>
      </c>
      <c r="P42" s="39" t="s">
        <v>63</v>
      </c>
      <c r="Q42" s="15" t="s">
        <v>70</v>
      </c>
      <c r="R42" s="37">
        <v>30</v>
      </c>
      <c r="S42" s="28" t="s">
        <v>29</v>
      </c>
    </row>
    <row r="43" spans="1:19" ht="15">
      <c r="A43" s="31" t="s">
        <v>32</v>
      </c>
      <c r="B43" s="27">
        <v>44</v>
      </c>
      <c r="C43" s="27">
        <v>28</v>
      </c>
      <c r="D43" s="27">
        <v>0.3</v>
      </c>
      <c r="E43" s="27"/>
      <c r="F43" s="27">
        <v>0.3</v>
      </c>
      <c r="G43" s="27"/>
      <c r="H43" s="32" t="s">
        <v>59</v>
      </c>
      <c r="I43" s="27">
        <v>60</v>
      </c>
      <c r="J43" s="27">
        <v>0.68</v>
      </c>
      <c r="K43" s="27" t="s">
        <v>60</v>
      </c>
      <c r="L43" s="27">
        <v>24</v>
      </c>
      <c r="M43" s="27">
        <v>28</v>
      </c>
      <c r="N43" s="27">
        <v>349</v>
      </c>
      <c r="O43" s="29">
        <v>4</v>
      </c>
      <c r="P43" s="39" t="s">
        <v>63</v>
      </c>
      <c r="Q43" s="15" t="s">
        <v>70</v>
      </c>
      <c r="R43" s="37">
        <v>30</v>
      </c>
      <c r="S43" s="28" t="s">
        <v>29</v>
      </c>
    </row>
    <row r="44" spans="1:19" ht="15">
      <c r="A44" s="31" t="s">
        <v>32</v>
      </c>
      <c r="B44" s="27">
        <v>44</v>
      </c>
      <c r="C44" s="27">
        <v>34</v>
      </c>
      <c r="D44" s="27">
        <v>2.8</v>
      </c>
      <c r="E44" s="27"/>
      <c r="F44" s="27">
        <v>2.5</v>
      </c>
      <c r="G44" s="27"/>
      <c r="H44" s="32" t="s">
        <v>30</v>
      </c>
      <c r="I44" s="27">
        <v>55</v>
      </c>
      <c r="J44" s="27">
        <v>0.78</v>
      </c>
      <c r="K44" s="27" t="s">
        <v>60</v>
      </c>
      <c r="L44" s="27">
        <v>23</v>
      </c>
      <c r="M44" s="27">
        <v>26</v>
      </c>
      <c r="N44" s="27">
        <v>376</v>
      </c>
      <c r="O44" s="29">
        <v>4</v>
      </c>
      <c r="P44" s="39" t="s">
        <v>63</v>
      </c>
      <c r="Q44" s="15" t="s">
        <v>70</v>
      </c>
      <c r="R44" s="37">
        <v>40</v>
      </c>
      <c r="S44" s="28" t="s">
        <v>29</v>
      </c>
    </row>
    <row r="45" spans="1:19" ht="15">
      <c r="A45" s="31" t="s">
        <v>32</v>
      </c>
      <c r="B45" s="27">
        <v>44</v>
      </c>
      <c r="C45" s="27">
        <v>35</v>
      </c>
      <c r="D45" s="27">
        <v>1.5</v>
      </c>
      <c r="E45" s="27"/>
      <c r="F45" s="27">
        <v>1.5</v>
      </c>
      <c r="G45" s="27"/>
      <c r="H45" s="32" t="s">
        <v>59</v>
      </c>
      <c r="I45" s="27">
        <v>90</v>
      </c>
      <c r="J45" s="27">
        <v>0.49</v>
      </c>
      <c r="K45" s="27">
        <v>2</v>
      </c>
      <c r="L45" s="27">
        <v>24</v>
      </c>
      <c r="M45" s="27">
        <v>34</v>
      </c>
      <c r="N45" s="27">
        <v>246</v>
      </c>
      <c r="O45" s="29">
        <v>4</v>
      </c>
      <c r="P45" s="39" t="s">
        <v>63</v>
      </c>
      <c r="Q45" s="15" t="s">
        <v>70</v>
      </c>
      <c r="R45" s="37">
        <v>25</v>
      </c>
      <c r="S45" s="28" t="s">
        <v>29</v>
      </c>
    </row>
    <row r="46" spans="1:19" ht="15">
      <c r="A46" s="31" t="s">
        <v>32</v>
      </c>
      <c r="B46" s="27">
        <v>52</v>
      </c>
      <c r="C46" s="27">
        <v>26</v>
      </c>
      <c r="D46" s="27">
        <v>5.3</v>
      </c>
      <c r="E46" s="27"/>
      <c r="F46" s="27">
        <v>1</v>
      </c>
      <c r="G46" s="27"/>
      <c r="H46" s="32" t="s">
        <v>31</v>
      </c>
      <c r="I46" s="27">
        <v>85</v>
      </c>
      <c r="J46" s="27">
        <v>0.6</v>
      </c>
      <c r="K46" s="27">
        <v>2</v>
      </c>
      <c r="L46" s="27">
        <v>22</v>
      </c>
      <c r="M46" s="27">
        <v>28</v>
      </c>
      <c r="N46" s="27">
        <v>241</v>
      </c>
      <c r="O46" s="29">
        <v>4</v>
      </c>
      <c r="P46" s="39" t="s">
        <v>63</v>
      </c>
      <c r="Q46" s="15" t="s">
        <v>70</v>
      </c>
      <c r="R46" s="37">
        <v>30</v>
      </c>
      <c r="S46" s="28" t="s">
        <v>29</v>
      </c>
    </row>
    <row r="47" spans="1:19" ht="15">
      <c r="A47" s="31" t="s">
        <v>32</v>
      </c>
      <c r="B47" s="27">
        <v>53</v>
      </c>
      <c r="C47" s="27">
        <v>9</v>
      </c>
      <c r="D47" s="27">
        <v>1.7</v>
      </c>
      <c r="E47" s="27"/>
      <c r="F47" s="27">
        <v>1.6</v>
      </c>
      <c r="G47" s="27"/>
      <c r="H47" s="32" t="s">
        <v>31</v>
      </c>
      <c r="I47" s="27">
        <v>55</v>
      </c>
      <c r="J47" s="27">
        <v>0.73</v>
      </c>
      <c r="K47" s="27" t="s">
        <v>60</v>
      </c>
      <c r="L47" s="27">
        <v>22</v>
      </c>
      <c r="M47" s="27">
        <v>26</v>
      </c>
      <c r="N47" s="27">
        <v>308</v>
      </c>
      <c r="O47" s="29">
        <v>4</v>
      </c>
      <c r="P47" s="39" t="s">
        <v>63</v>
      </c>
      <c r="Q47" s="15" t="s">
        <v>70</v>
      </c>
      <c r="R47" s="37">
        <v>30</v>
      </c>
      <c r="S47" s="28" t="s">
        <v>29</v>
      </c>
    </row>
    <row r="48" spans="1:19" ht="15">
      <c r="A48" s="31" t="s">
        <v>32</v>
      </c>
      <c r="B48" s="27">
        <v>53</v>
      </c>
      <c r="C48" s="27">
        <v>10</v>
      </c>
      <c r="D48" s="27">
        <v>1.9</v>
      </c>
      <c r="E48" s="27"/>
      <c r="F48" s="27">
        <v>1.8</v>
      </c>
      <c r="G48" s="27"/>
      <c r="H48" s="32" t="s">
        <v>31</v>
      </c>
      <c r="I48" s="27">
        <v>55</v>
      </c>
      <c r="J48" s="27">
        <v>0.75</v>
      </c>
      <c r="K48" s="27">
        <v>1</v>
      </c>
      <c r="L48" s="27">
        <v>21</v>
      </c>
      <c r="M48" s="27">
        <v>26</v>
      </c>
      <c r="N48" s="27">
        <v>291</v>
      </c>
      <c r="O48" s="29">
        <v>4</v>
      </c>
      <c r="P48" s="39" t="s">
        <v>63</v>
      </c>
      <c r="Q48" s="15" t="s">
        <v>70</v>
      </c>
      <c r="R48" s="37">
        <v>30</v>
      </c>
      <c r="S48" s="28" t="s">
        <v>29</v>
      </c>
    </row>
    <row r="49" spans="1:19" ht="15">
      <c r="A49" s="31" t="s">
        <v>32</v>
      </c>
      <c r="B49" s="27">
        <v>74</v>
      </c>
      <c r="C49" s="27">
        <v>11</v>
      </c>
      <c r="D49" s="27">
        <v>8.5</v>
      </c>
      <c r="E49" s="27"/>
      <c r="F49" s="27">
        <v>8.5</v>
      </c>
      <c r="G49" s="27"/>
      <c r="H49" s="32" t="s">
        <v>30</v>
      </c>
      <c r="I49" s="27">
        <v>70</v>
      </c>
      <c r="J49" s="27">
        <v>0.64</v>
      </c>
      <c r="K49" s="41">
        <v>2</v>
      </c>
      <c r="L49" s="19">
        <v>20</v>
      </c>
      <c r="M49" s="27">
        <v>26</v>
      </c>
      <c r="N49" s="27">
        <v>248</v>
      </c>
      <c r="O49" s="29">
        <v>4</v>
      </c>
      <c r="P49" s="39" t="s">
        <v>63</v>
      </c>
      <c r="Q49" s="15" t="s">
        <v>70</v>
      </c>
      <c r="R49" s="37">
        <v>35</v>
      </c>
      <c r="S49" s="28" t="s">
        <v>29</v>
      </c>
    </row>
    <row r="50" spans="1:19" ht="15">
      <c r="A50" s="31" t="s">
        <v>32</v>
      </c>
      <c r="B50" s="27">
        <v>90</v>
      </c>
      <c r="C50" s="27">
        <v>3</v>
      </c>
      <c r="D50" s="27">
        <v>1.5</v>
      </c>
      <c r="E50" s="27"/>
      <c r="F50" s="27">
        <v>1.5</v>
      </c>
      <c r="G50" s="27"/>
      <c r="H50" s="32" t="s">
        <v>30</v>
      </c>
      <c r="I50" s="27">
        <v>53</v>
      </c>
      <c r="J50" s="27">
        <v>0.8</v>
      </c>
      <c r="K50" s="27">
        <v>3</v>
      </c>
      <c r="L50" s="27">
        <v>14</v>
      </c>
      <c r="M50" s="27">
        <v>16</v>
      </c>
      <c r="N50" s="27">
        <v>180</v>
      </c>
      <c r="O50" s="29">
        <v>4</v>
      </c>
      <c r="P50" s="39" t="s">
        <v>63</v>
      </c>
      <c r="Q50" s="15" t="s">
        <v>70</v>
      </c>
      <c r="R50" s="37">
        <v>40</v>
      </c>
      <c r="S50" s="28" t="s">
        <v>29</v>
      </c>
    </row>
    <row r="51" spans="1:19" ht="15">
      <c r="A51" s="31" t="s">
        <v>32</v>
      </c>
      <c r="B51" s="27">
        <v>90</v>
      </c>
      <c r="C51" s="27">
        <v>58</v>
      </c>
      <c r="D51" s="27">
        <v>8.4</v>
      </c>
      <c r="E51" s="27"/>
      <c r="F51" s="27">
        <v>6.9</v>
      </c>
      <c r="G51" s="27"/>
      <c r="H51" s="32" t="s">
        <v>30</v>
      </c>
      <c r="I51" s="27">
        <v>50</v>
      </c>
      <c r="J51" s="27">
        <v>0.8</v>
      </c>
      <c r="K51" s="27">
        <v>1</v>
      </c>
      <c r="L51" s="27">
        <v>18</v>
      </c>
      <c r="M51" s="27">
        <v>22</v>
      </c>
      <c r="N51" s="27">
        <v>280</v>
      </c>
      <c r="O51" s="29">
        <v>4</v>
      </c>
      <c r="P51" s="39" t="s">
        <v>63</v>
      </c>
      <c r="Q51" s="15" t="s">
        <v>70</v>
      </c>
      <c r="R51" s="37">
        <v>20</v>
      </c>
      <c r="S51" s="28" t="s">
        <v>29</v>
      </c>
    </row>
    <row r="52" spans="1:19" ht="15">
      <c r="A52" s="31" t="s">
        <v>32</v>
      </c>
      <c r="B52" s="27">
        <v>90</v>
      </c>
      <c r="C52" s="27">
        <v>65</v>
      </c>
      <c r="D52" s="27">
        <v>4.4</v>
      </c>
      <c r="E52" s="27"/>
      <c r="F52" s="27">
        <v>4.4</v>
      </c>
      <c r="G52" s="27"/>
      <c r="H52" s="32" t="s">
        <v>30</v>
      </c>
      <c r="I52" s="27">
        <v>50</v>
      </c>
      <c r="J52" s="27">
        <v>0.8</v>
      </c>
      <c r="K52" s="27">
        <v>3</v>
      </c>
      <c r="L52" s="27">
        <v>13</v>
      </c>
      <c r="M52" s="27">
        <v>16</v>
      </c>
      <c r="N52" s="27">
        <v>160</v>
      </c>
      <c r="O52" s="29">
        <v>4</v>
      </c>
      <c r="P52" s="39" t="s">
        <v>63</v>
      </c>
      <c r="Q52" s="15" t="s">
        <v>70</v>
      </c>
      <c r="R52" s="37">
        <v>25</v>
      </c>
      <c r="S52" s="28" t="s">
        <v>29</v>
      </c>
    </row>
    <row r="53" spans="1:19" ht="15">
      <c r="A53" s="31" t="s">
        <v>32</v>
      </c>
      <c r="B53" s="27">
        <v>90</v>
      </c>
      <c r="C53" s="27">
        <v>72</v>
      </c>
      <c r="D53" s="27">
        <v>2.7</v>
      </c>
      <c r="E53" s="27"/>
      <c r="F53" s="27">
        <v>2.7</v>
      </c>
      <c r="G53" s="27"/>
      <c r="H53" s="32" t="s">
        <v>30</v>
      </c>
      <c r="I53" s="27">
        <v>50</v>
      </c>
      <c r="J53" s="27">
        <v>0.6</v>
      </c>
      <c r="K53" s="27">
        <v>3</v>
      </c>
      <c r="L53" s="27">
        <v>14</v>
      </c>
      <c r="M53" s="27">
        <v>18</v>
      </c>
      <c r="N53" s="27">
        <v>130</v>
      </c>
      <c r="O53" s="29">
        <v>4</v>
      </c>
      <c r="P53" s="39" t="s">
        <v>63</v>
      </c>
      <c r="Q53" s="15" t="s">
        <v>70</v>
      </c>
      <c r="R53" s="37">
        <v>25</v>
      </c>
      <c r="S53" s="28" t="s">
        <v>29</v>
      </c>
    </row>
    <row r="54" spans="1:19" ht="15">
      <c r="A54" s="31" t="s">
        <v>32</v>
      </c>
      <c r="B54" s="27">
        <v>90</v>
      </c>
      <c r="C54" s="27">
        <v>78</v>
      </c>
      <c r="D54" s="27">
        <v>2.4</v>
      </c>
      <c r="E54" s="27"/>
      <c r="F54" s="27">
        <v>2.4</v>
      </c>
      <c r="G54" s="27"/>
      <c r="H54" s="32" t="s">
        <v>30</v>
      </c>
      <c r="I54" s="27">
        <v>50</v>
      </c>
      <c r="J54" s="27">
        <v>0.8</v>
      </c>
      <c r="K54" s="27" t="s">
        <v>60</v>
      </c>
      <c r="L54" s="27">
        <v>21</v>
      </c>
      <c r="M54" s="27">
        <v>26</v>
      </c>
      <c r="N54" s="27">
        <v>320</v>
      </c>
      <c r="O54" s="29">
        <v>4</v>
      </c>
      <c r="P54" s="39" t="s">
        <v>63</v>
      </c>
      <c r="Q54" s="15" t="s">
        <v>70</v>
      </c>
      <c r="R54" s="37">
        <v>30</v>
      </c>
      <c r="S54" s="28" t="s">
        <v>29</v>
      </c>
    </row>
    <row r="55" spans="1:19" ht="15">
      <c r="A55" s="31" t="s">
        <v>32</v>
      </c>
      <c r="B55" s="27">
        <v>90</v>
      </c>
      <c r="C55" s="27">
        <v>83</v>
      </c>
      <c r="D55" s="27">
        <v>4.4</v>
      </c>
      <c r="E55" s="27"/>
      <c r="F55" s="27">
        <v>4.4</v>
      </c>
      <c r="G55" s="27"/>
      <c r="H55" s="32" t="s">
        <v>69</v>
      </c>
      <c r="I55" s="27">
        <v>65</v>
      </c>
      <c r="J55" s="27">
        <v>0.6</v>
      </c>
      <c r="K55" s="27">
        <v>1</v>
      </c>
      <c r="L55" s="27">
        <v>21</v>
      </c>
      <c r="M55" s="27">
        <v>26</v>
      </c>
      <c r="N55" s="27">
        <v>210</v>
      </c>
      <c r="O55" s="29">
        <v>4</v>
      </c>
      <c r="P55" s="39" t="s">
        <v>63</v>
      </c>
      <c r="Q55" s="15" t="s">
        <v>70</v>
      </c>
      <c r="R55" s="37">
        <v>25</v>
      </c>
      <c r="S55" s="28" t="s">
        <v>29</v>
      </c>
    </row>
    <row r="56" spans="1:19" ht="15">
      <c r="A56" s="31" t="s">
        <v>32</v>
      </c>
      <c r="B56" s="27">
        <v>90</v>
      </c>
      <c r="C56" s="27">
        <v>2</v>
      </c>
      <c r="D56" s="27">
        <v>2.7</v>
      </c>
      <c r="E56" s="27"/>
      <c r="F56" s="27">
        <v>2.7</v>
      </c>
      <c r="G56" s="27"/>
      <c r="H56" s="32" t="s">
        <v>30</v>
      </c>
      <c r="I56" s="27">
        <v>53</v>
      </c>
      <c r="J56" s="27">
        <v>0.8</v>
      </c>
      <c r="K56" s="27">
        <v>3</v>
      </c>
      <c r="L56" s="27">
        <v>15</v>
      </c>
      <c r="M56" s="27">
        <v>20</v>
      </c>
      <c r="N56" s="27">
        <v>200</v>
      </c>
      <c r="O56" s="29">
        <v>4</v>
      </c>
      <c r="P56" s="39" t="s">
        <v>63</v>
      </c>
      <c r="Q56" s="15" t="s">
        <v>70</v>
      </c>
      <c r="R56" s="37">
        <v>20</v>
      </c>
      <c r="S56" s="28" t="s">
        <v>29</v>
      </c>
    </row>
    <row r="57" spans="1:19" ht="15">
      <c r="A57" s="31" t="s">
        <v>32</v>
      </c>
      <c r="B57" s="27">
        <v>90</v>
      </c>
      <c r="C57" s="27">
        <v>46</v>
      </c>
      <c r="D57" s="27">
        <v>0.9</v>
      </c>
      <c r="E57" s="27"/>
      <c r="F57" s="27">
        <v>0.9</v>
      </c>
      <c r="G57" s="27"/>
      <c r="H57" s="32" t="s">
        <v>30</v>
      </c>
      <c r="I57" s="27">
        <v>70</v>
      </c>
      <c r="J57" s="27">
        <v>0.7</v>
      </c>
      <c r="K57" s="27">
        <v>2</v>
      </c>
      <c r="L57" s="27">
        <v>21</v>
      </c>
      <c r="M57" s="27">
        <v>32</v>
      </c>
      <c r="N57" s="27">
        <v>310</v>
      </c>
      <c r="O57" s="29">
        <v>4</v>
      </c>
      <c r="P57" s="39" t="s">
        <v>63</v>
      </c>
      <c r="Q57" s="15" t="s">
        <v>70</v>
      </c>
      <c r="R57" s="37">
        <v>25</v>
      </c>
      <c r="S57" s="28" t="s">
        <v>29</v>
      </c>
    </row>
    <row r="58" spans="1:19" ht="15">
      <c r="A58" s="31" t="s">
        <v>32</v>
      </c>
      <c r="B58" s="27">
        <v>90</v>
      </c>
      <c r="C58" s="27">
        <v>47</v>
      </c>
      <c r="D58" s="27">
        <v>2.3</v>
      </c>
      <c r="E58" s="27"/>
      <c r="F58" s="27">
        <v>2.3</v>
      </c>
      <c r="G58" s="27"/>
      <c r="H58" s="32" t="s">
        <v>30</v>
      </c>
      <c r="I58" s="27">
        <v>60</v>
      </c>
      <c r="J58" s="27">
        <v>0.7</v>
      </c>
      <c r="K58" s="27">
        <v>2</v>
      </c>
      <c r="L58" s="27">
        <v>18</v>
      </c>
      <c r="M58" s="27">
        <v>26</v>
      </c>
      <c r="N58" s="27">
        <v>240</v>
      </c>
      <c r="O58" s="29">
        <v>4</v>
      </c>
      <c r="P58" s="39" t="s">
        <v>63</v>
      </c>
      <c r="Q58" s="15" t="s">
        <v>70</v>
      </c>
      <c r="R58" s="37">
        <v>25</v>
      </c>
      <c r="S58" s="28" t="s">
        <v>29</v>
      </c>
    </row>
    <row r="59" spans="1:19" ht="12.75">
      <c r="A59" s="1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.75">
      <c r="A60" s="11" t="s">
        <v>28</v>
      </c>
      <c r="B60" s="14"/>
      <c r="C60" s="14"/>
      <c r="D60" s="14"/>
      <c r="E60" s="14"/>
      <c r="F60" s="40">
        <f>SUM(F38:F59)</f>
        <v>53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8"/>
      <c r="Q61" s="17"/>
      <c r="R61" s="17"/>
      <c r="S61" s="17"/>
    </row>
    <row r="62" spans="1:19" ht="12.75">
      <c r="A62" s="20" t="s">
        <v>33</v>
      </c>
      <c r="B62" s="35"/>
      <c r="C62" s="17"/>
      <c r="D62" s="17"/>
      <c r="E62" s="17"/>
      <c r="F62" s="14">
        <f>F60+F36</f>
        <v>67.5</v>
      </c>
      <c r="G62" s="17"/>
      <c r="H62" s="17"/>
      <c r="I62" s="17"/>
      <c r="J62" s="17"/>
      <c r="K62" s="17"/>
      <c r="L62" s="17"/>
      <c r="M62" s="17"/>
      <c r="N62" s="17"/>
      <c r="O62" s="17"/>
      <c r="P62" s="18"/>
      <c r="Q62" s="17"/>
      <c r="R62" s="17"/>
      <c r="S62" s="17"/>
    </row>
    <row r="65" spans="1:19" ht="18.75">
      <c r="A65" s="56" t="s">
        <v>38</v>
      </c>
      <c r="B65" s="57"/>
      <c r="C65" s="57"/>
      <c r="D65" s="57"/>
      <c r="E65" s="57"/>
      <c r="F65" s="57"/>
      <c r="G65" s="57"/>
      <c r="H65" s="57"/>
      <c r="I65" s="21"/>
      <c r="J65" s="57" t="s">
        <v>34</v>
      </c>
      <c r="K65" s="57"/>
      <c r="L65" s="57"/>
      <c r="M65" s="57"/>
      <c r="N65" s="21"/>
      <c r="O65" s="56" t="s">
        <v>39</v>
      </c>
      <c r="P65" s="56"/>
      <c r="Q65" s="56"/>
      <c r="R65" s="56"/>
      <c r="S65" s="56"/>
    </row>
    <row r="66" spans="1:19" ht="15.75">
      <c r="A66" s="22" t="s">
        <v>35</v>
      </c>
      <c r="B66" s="22"/>
      <c r="C66" s="22"/>
      <c r="D66" s="22"/>
      <c r="E66" s="22"/>
      <c r="F66" s="22"/>
      <c r="G66" s="22"/>
      <c r="H66" s="22"/>
      <c r="I66"/>
      <c r="J66" s="65" t="s">
        <v>36</v>
      </c>
      <c r="K66" s="65"/>
      <c r="L66" s="65"/>
      <c r="M66" s="65"/>
      <c r="N66"/>
      <c r="O66" s="65" t="s">
        <v>37</v>
      </c>
      <c r="P66" s="65"/>
      <c r="Q66" s="65"/>
      <c r="R66" s="65"/>
      <c r="S66" s="65"/>
    </row>
  </sheetData>
  <sheetProtection/>
  <autoFilter ref="A23:S61"/>
  <mergeCells count="44">
    <mergeCell ref="N4:S4"/>
    <mergeCell ref="A16:S16"/>
    <mergeCell ref="A17:S17"/>
    <mergeCell ref="A18:S18"/>
    <mergeCell ref="A2:G2"/>
    <mergeCell ref="A1:F1"/>
    <mergeCell ref="G1:J1"/>
    <mergeCell ref="N2:R2"/>
    <mergeCell ref="O66:S66"/>
    <mergeCell ref="J65:M65"/>
    <mergeCell ref="J66:M66"/>
    <mergeCell ref="M3:S3"/>
    <mergeCell ref="L5:S5"/>
    <mergeCell ref="L6:S6"/>
    <mergeCell ref="A65:H65"/>
    <mergeCell ref="O65:S65"/>
    <mergeCell ref="M1:S1"/>
    <mergeCell ref="A7:G7"/>
    <mergeCell ref="A8:G8"/>
    <mergeCell ref="M7:S7"/>
    <mergeCell ref="M8:S8"/>
    <mergeCell ref="A3:F3"/>
    <mergeCell ref="A4:G4"/>
    <mergeCell ref="A5:G5"/>
    <mergeCell ref="B21:B22"/>
    <mergeCell ref="C21:C22"/>
    <mergeCell ref="D21:D22"/>
    <mergeCell ref="A6:G6"/>
    <mergeCell ref="A14:S14"/>
    <mergeCell ref="A15:S15"/>
    <mergeCell ref="A9:G9"/>
    <mergeCell ref="L11:S11"/>
    <mergeCell ref="M9:S9"/>
    <mergeCell ref="M10:S10"/>
    <mergeCell ref="A19:S19"/>
    <mergeCell ref="P21:P22"/>
    <mergeCell ref="Q21:Q22"/>
    <mergeCell ref="R21:R22"/>
    <mergeCell ref="S21:S22"/>
    <mergeCell ref="E21:E22"/>
    <mergeCell ref="F21:G21"/>
    <mergeCell ref="H21:N21"/>
    <mergeCell ref="O21:O22"/>
    <mergeCell ref="A21:A22"/>
  </mergeCells>
  <printOptions/>
  <pageMargins left="0.3937007874015748" right="0.3937007874015748" top="0.6299212598425197" bottom="0.5511811023622047" header="0.6299212598425197" footer="0.5511811023622047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Win7</dc:creator>
  <cp:keywords/>
  <dc:description/>
  <cp:lastModifiedBy>ohorona</cp:lastModifiedBy>
  <cp:lastPrinted>2019-02-27T07:54:56Z</cp:lastPrinted>
  <dcterms:created xsi:type="dcterms:W3CDTF">2019-01-04T07:18:43Z</dcterms:created>
  <dcterms:modified xsi:type="dcterms:W3CDTF">2019-02-27T09:03:59Z</dcterms:modified>
  <cp:category/>
  <cp:version/>
  <cp:contentType/>
  <cp:contentStatus/>
  <cp:revision>13</cp:revision>
</cp:coreProperties>
</file>